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<sst xmlns="http://schemas.openxmlformats.org/spreadsheetml/2006/main" count="45" uniqueCount="32">
  <si>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№</t>
  </si>
  <si>
    <t>Мярка</t>
  </si>
  <si>
    <t>Ед.цена</t>
  </si>
  <si>
    <t>Стойност</t>
  </si>
  <si>
    <t>м2</t>
  </si>
  <si>
    <t>Демонтаж дограма</t>
  </si>
  <si>
    <t>м1</t>
  </si>
  <si>
    <t>Шпакловка страници с лайсна</t>
  </si>
  <si>
    <t>Водооткап.профил</t>
  </si>
  <si>
    <t>Структурна мазилка</t>
  </si>
  <si>
    <t>лв.</t>
  </si>
  <si>
    <t>Боядисване с латекс двукратно при ремонти</t>
  </si>
  <si>
    <t>Наименованието на типа СМР</t>
  </si>
  <si>
    <t>Монтаж на алумин./PVC дограма при ремонти</t>
  </si>
  <si>
    <t>Изкърпване на мазилка страници</t>
  </si>
  <si>
    <t>Монтаж и демонтаж скеле</t>
  </si>
  <si>
    <t>Лайсна за делатационна фуга</t>
  </si>
  <si>
    <t>ДДС</t>
  </si>
  <si>
    <t>обща стойност</t>
  </si>
  <si>
    <t>Топлоизолация EPS 8 см.</t>
  </si>
  <si>
    <r>
      <rPr>
        <sz val="10"/>
        <color indexed="8"/>
        <rFont val="Calibri"/>
        <family val="2"/>
      </rPr>
      <t>непредвидени</t>
    </r>
    <r>
      <rPr>
        <sz val="11"/>
        <color theme="1"/>
        <rFont val="Calibri"/>
        <family val="2"/>
      </rPr>
      <t xml:space="preserve"> - 5%</t>
    </r>
  </si>
  <si>
    <t>Количество</t>
  </si>
  <si>
    <t>Изхвърляне строителни отпадаци до 10 км.</t>
  </si>
  <si>
    <t>курс</t>
  </si>
  <si>
    <t>Приложение № 2</t>
  </si>
  <si>
    <t>Топлоизолация студен покрив</t>
  </si>
  <si>
    <t>Топлоизолация XPS 3 см. страници завършени</t>
  </si>
  <si>
    <t xml:space="preserve"> Монтаж трислойни покривни  панели</t>
  </si>
  <si>
    <t>Замазка   над  изолация</t>
  </si>
  <si>
    <t>Топлоизолация XPS 3 см. и финишно завършване сутерен</t>
  </si>
  <si>
    <t>Слаботокова инсталация и комутационна апаратура</t>
  </si>
  <si>
    <t xml:space="preserve">ЕПЖС, ул. " П. Яворов" № 8 , вх. А-Б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</si>
</sst>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zoomScalePageLayoutView="0" workbookViewId="0" topLeftCell="A13">
      <selection activeCell="E31" sqref="E31"/>
    </sheetView>
  </sheetViews>
  <sheetFormatPr defaultColWidth="9.140625" defaultRowHeight="15"/>
  <cols>
    <col min="1" max="1" width="7.00390625" style="0" customWidth="1"/>
    <col min="2" max="2" width="30.7109375" style="0" customWidth="1"/>
    <col min="3" max="3" width="7.7109375" style="0" customWidth="1"/>
    <col min="4" max="4" width="12.28125" style="0" customWidth="1"/>
    <col min="5" max="5" width="11.7109375" style="0" customWidth="1"/>
    <col min="6" max="6" width="14.00390625" style="0" customWidth="1"/>
  </cols>
  <sheetData>
    <row r="4" spans="2:6" ht="15">
      <c r="B4" s="9" t="s">
        <v>31</v>
      </c>
      <c r="C4" s="9"/>
      <c r="D4" s="9"/>
      <c r="E4" s="9"/>
      <c r="F4" s="9"/>
    </row>
    <row r="5" ht="15">
      <c r="B5" t="s">
        <v>24</v>
      </c>
    </row>
    <row r="6" ht="15" hidden="1"/>
    <row r="7" spans="1:6" ht="27" customHeight="1">
      <c r="A7" s="1" t="s">
        <v>0</v>
      </c>
      <c r="B7" s="2" t="s">
        <v>12</v>
      </c>
      <c r="C7" s="2" t="s">
        <v>1</v>
      </c>
      <c r="D7" s="2" t="s">
        <v>21</v>
      </c>
      <c r="E7" s="2" t="s">
        <v>2</v>
      </c>
      <c r="F7" s="2" t="s">
        <v>3</v>
      </c>
    </row>
    <row r="8" spans="1:6" ht="15">
      <c r="A8" s="2">
        <v>1</v>
      </c>
      <c r="B8" s="2" t="s">
        <v>5</v>
      </c>
      <c r="C8" s="3" t="s">
        <v>4</v>
      </c>
      <c r="D8" s="2">
        <v>226.3</v>
      </c>
      <c r="E8" s="2">
        <v>1.5</v>
      </c>
      <c r="F8" s="2">
        <f aca="true" t="shared" si="0" ref="F8:F24">D8*E8</f>
        <v>339.45000000000005</v>
      </c>
    </row>
    <row r="9" spans="1:6" ht="30">
      <c r="A9" s="2">
        <v>2</v>
      </c>
      <c r="B9" s="5" t="s">
        <v>13</v>
      </c>
      <c r="C9" s="4" t="s">
        <v>4</v>
      </c>
      <c r="D9" s="2">
        <v>226.3</v>
      </c>
      <c r="E9" s="2">
        <v>135</v>
      </c>
      <c r="F9" s="2">
        <f t="shared" si="0"/>
        <v>30550.5</v>
      </c>
    </row>
    <row r="10" spans="1:6" ht="30">
      <c r="A10" s="2">
        <v>3</v>
      </c>
      <c r="B10" s="5" t="s">
        <v>14</v>
      </c>
      <c r="C10" s="4" t="s">
        <v>6</v>
      </c>
      <c r="D10" s="2">
        <v>500.31</v>
      </c>
      <c r="E10" s="2">
        <v>4.86</v>
      </c>
      <c r="F10" s="2">
        <f t="shared" si="0"/>
        <v>2431.5066</v>
      </c>
    </row>
    <row r="11" spans="1:6" ht="15">
      <c r="A11" s="2">
        <v>4</v>
      </c>
      <c r="B11" s="2" t="s">
        <v>7</v>
      </c>
      <c r="C11" s="4" t="s">
        <v>6</v>
      </c>
      <c r="D11" s="2">
        <v>352.38</v>
      </c>
      <c r="E11" s="2">
        <v>3.83</v>
      </c>
      <c r="F11" s="2">
        <f t="shared" si="0"/>
        <v>1349.6154</v>
      </c>
    </row>
    <row r="12" spans="1:6" ht="30">
      <c r="A12" s="2">
        <v>5</v>
      </c>
      <c r="B12" s="5" t="s">
        <v>11</v>
      </c>
      <c r="C12" s="4" t="s">
        <v>6</v>
      </c>
      <c r="D12" s="2">
        <v>352.38</v>
      </c>
      <c r="E12" s="2">
        <v>0.48</v>
      </c>
      <c r="F12" s="2">
        <f t="shared" si="0"/>
        <v>169.14239999999998</v>
      </c>
    </row>
    <row r="13" spans="1:6" ht="15">
      <c r="A13" s="2">
        <v>6</v>
      </c>
      <c r="B13" s="2" t="s">
        <v>15</v>
      </c>
      <c r="C13" s="4" t="s">
        <v>4</v>
      </c>
      <c r="D13" s="2">
        <v>911.08</v>
      </c>
      <c r="E13" s="2">
        <v>2.21</v>
      </c>
      <c r="F13" s="2">
        <f t="shared" si="0"/>
        <v>2013.4868000000001</v>
      </c>
    </row>
    <row r="14" spans="1:6" ht="15">
      <c r="A14" s="2">
        <v>7</v>
      </c>
      <c r="B14" s="2" t="s">
        <v>19</v>
      </c>
      <c r="C14" s="4" t="s">
        <v>4</v>
      </c>
      <c r="D14" s="2">
        <v>770.39</v>
      </c>
      <c r="E14" s="2">
        <v>14.08</v>
      </c>
      <c r="F14" s="2">
        <f t="shared" si="0"/>
        <v>10847.0912</v>
      </c>
    </row>
    <row r="15" spans="1:6" ht="30">
      <c r="A15" s="2">
        <v>8</v>
      </c>
      <c r="B15" s="5" t="s">
        <v>26</v>
      </c>
      <c r="C15" s="3" t="s">
        <v>6</v>
      </c>
      <c r="D15" s="2">
        <v>63.31</v>
      </c>
      <c r="E15" s="2">
        <v>5.69</v>
      </c>
      <c r="F15" s="2">
        <f>D15*E15</f>
        <v>360.23390000000006</v>
      </c>
    </row>
    <row r="16" spans="1:6" ht="15">
      <c r="A16" s="2">
        <v>9</v>
      </c>
      <c r="B16" s="2" t="s">
        <v>16</v>
      </c>
      <c r="C16" s="4" t="s">
        <v>6</v>
      </c>
      <c r="D16" s="2">
        <v>16.36</v>
      </c>
      <c r="E16" s="2">
        <v>7.18</v>
      </c>
      <c r="F16" s="2">
        <f t="shared" si="0"/>
        <v>117.4648</v>
      </c>
    </row>
    <row r="17" spans="1:6" ht="15">
      <c r="A17" s="2">
        <v>10</v>
      </c>
      <c r="B17" s="2" t="s">
        <v>8</v>
      </c>
      <c r="C17" s="4" t="s">
        <v>6</v>
      </c>
      <c r="D17" s="2">
        <v>56.35</v>
      </c>
      <c r="E17" s="2">
        <v>5.28</v>
      </c>
      <c r="F17" s="2">
        <f t="shared" si="0"/>
        <v>297.528</v>
      </c>
    </row>
    <row r="18" spans="1:6" ht="15">
      <c r="A18" s="2">
        <v>11</v>
      </c>
      <c r="B18" s="2" t="s">
        <v>9</v>
      </c>
      <c r="C18" s="4" t="s">
        <v>4</v>
      </c>
      <c r="D18" s="2">
        <v>911.08</v>
      </c>
      <c r="E18" s="2">
        <v>10.12</v>
      </c>
      <c r="F18" s="2">
        <f t="shared" si="0"/>
        <v>9220.1296</v>
      </c>
    </row>
    <row r="19" spans="1:6" ht="15">
      <c r="A19" s="2">
        <v>12</v>
      </c>
      <c r="B19" s="7" t="s">
        <v>25</v>
      </c>
      <c r="C19" s="4" t="s">
        <v>4</v>
      </c>
      <c r="D19" s="2">
        <v>379.28</v>
      </c>
      <c r="E19" s="2">
        <v>14.08</v>
      </c>
      <c r="F19" s="2">
        <f t="shared" si="0"/>
        <v>5340.2624</v>
      </c>
    </row>
    <row r="20" spans="1:6" ht="15">
      <c r="A20" s="2">
        <v>13</v>
      </c>
      <c r="B20" s="7" t="s">
        <v>28</v>
      </c>
      <c r="C20" s="4" t="s">
        <v>4</v>
      </c>
      <c r="D20" s="2">
        <v>379.28</v>
      </c>
      <c r="E20" s="2">
        <v>17.06</v>
      </c>
      <c r="F20" s="2">
        <f t="shared" si="0"/>
        <v>6470.516799999999</v>
      </c>
    </row>
    <row r="21" spans="1:6" ht="30">
      <c r="A21" s="2">
        <v>14</v>
      </c>
      <c r="B21" s="8" t="s">
        <v>29</v>
      </c>
      <c r="C21" s="4" t="s">
        <v>4</v>
      </c>
      <c r="D21" s="2">
        <v>137.6</v>
      </c>
      <c r="E21" s="2">
        <v>30.44</v>
      </c>
      <c r="F21" s="2">
        <f t="shared" si="0"/>
        <v>4188.544</v>
      </c>
    </row>
    <row r="22" spans="1:6" ht="30">
      <c r="A22" s="2">
        <v>15</v>
      </c>
      <c r="B22" s="5" t="s">
        <v>30</v>
      </c>
      <c r="C22" s="4" t="s">
        <v>10</v>
      </c>
      <c r="D22" s="2">
        <v>2</v>
      </c>
      <c r="E22" s="2">
        <v>1830</v>
      </c>
      <c r="F22" s="2">
        <f t="shared" si="0"/>
        <v>3660</v>
      </c>
    </row>
    <row r="23" spans="1:6" ht="30">
      <c r="A23" s="2">
        <v>16</v>
      </c>
      <c r="B23" s="5" t="s">
        <v>22</v>
      </c>
      <c r="C23" s="4" t="s">
        <v>23</v>
      </c>
      <c r="D23" s="2">
        <v>4</v>
      </c>
      <c r="E23" s="2">
        <v>213.04</v>
      </c>
      <c r="F23" s="2">
        <f t="shared" si="0"/>
        <v>852.16</v>
      </c>
    </row>
    <row r="24" spans="1:6" ht="30">
      <c r="A24" s="2">
        <v>17</v>
      </c>
      <c r="B24" s="5" t="s">
        <v>27</v>
      </c>
      <c r="C24" s="4" t="s">
        <v>4</v>
      </c>
      <c r="D24" s="2">
        <v>16.4</v>
      </c>
      <c r="E24" s="2">
        <v>66.07</v>
      </c>
      <c r="F24" s="2">
        <f t="shared" si="0"/>
        <v>1083.5479999999998</v>
      </c>
    </row>
    <row r="25" ht="15">
      <c r="F25">
        <f>SUM(F8:F24)</f>
        <v>79291.17989999999</v>
      </c>
    </row>
    <row r="26" spans="4:6" ht="15">
      <c r="D26" t="s">
        <v>20</v>
      </c>
      <c r="E26" s="6">
        <v>0.05</v>
      </c>
      <c r="F26">
        <v>3964.56</v>
      </c>
    </row>
    <row r="27" ht="15">
      <c r="F27">
        <v>83255.74</v>
      </c>
    </row>
    <row r="28" spans="4:6" ht="15">
      <c r="D28" t="s">
        <v>17</v>
      </c>
      <c r="E28" s="6">
        <v>0.2</v>
      </c>
      <c r="F28">
        <v>16651.15</v>
      </c>
    </row>
    <row r="29" spans="4:6" ht="15">
      <c r="D29" t="s">
        <v>18</v>
      </c>
      <c r="F29">
        <v>99906.95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2015-12-08T14:23:09Z</cp:lastPrinted>
  <dcterms:created xsi:type="dcterms:W3CDTF">2015-07-02T09:35:09Z</dcterms:created>
  <dcterms:modified xsi:type="dcterms:W3CDTF">2016-03-07T12:28:48Z</dcterms:modified>
  <cp:category/>
  <cp:version/>
  <cp:contentType/>
  <cp:contentStatus/>
</cp:coreProperties>
</file>