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310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5" i="1" l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6" i="1"/>
  <c r="F67" i="1"/>
  <c r="F68" i="1"/>
  <c r="F69" i="1"/>
  <c r="F70" i="1"/>
  <c r="F71" i="1"/>
  <c r="F72" i="1"/>
  <c r="F73" i="1"/>
  <c r="F74" i="1"/>
  <c r="F76" i="1"/>
  <c r="F77" i="1"/>
  <c r="F78" i="1"/>
  <c r="F79" i="1"/>
  <c r="F80" i="1"/>
  <c r="F81" i="1"/>
  <c r="F82" i="1"/>
  <c r="F84" i="1"/>
  <c r="F85" i="1"/>
  <c r="F86" i="1"/>
  <c r="F87" i="1"/>
  <c r="F88" i="1"/>
  <c r="F89" i="1"/>
  <c r="F90" i="1"/>
  <c r="F91" i="1"/>
  <c r="F92" i="1"/>
  <c r="F93" i="1" l="1"/>
  <c r="F63" i="1"/>
  <c r="F45" i="1"/>
</calcChain>
</file>

<file path=xl/sharedStrings.xml><?xml version="1.0" encoding="utf-8"?>
<sst xmlns="http://schemas.openxmlformats.org/spreadsheetml/2006/main" count="168" uniqueCount="96">
  <si>
    <t>Видове СМР на обекта</t>
  </si>
  <si>
    <t>Мярка</t>
  </si>
  <si>
    <t>К-во</t>
  </si>
  <si>
    <t>Ед.Цена</t>
  </si>
  <si>
    <t>Сума:</t>
  </si>
  <si>
    <t>ДДС 20%:</t>
  </si>
  <si>
    <t>бр</t>
  </si>
  <si>
    <t>Засаждане на рози около пътеката</t>
  </si>
  <si>
    <t>Направа на вертикална планировка на двор (подравняване)</t>
  </si>
  <si>
    <t>Ремонт на двор</t>
  </si>
  <si>
    <t>м/л</t>
  </si>
  <si>
    <t>Очукване на цокъл от Ивайловградски  камък под метална ограда с L= 18.00 м и W 0,60м</t>
  </si>
  <si>
    <t>Пренареждане на съществуващ Ивайловградски камък по цокъл на ограда Юг - 50%</t>
  </si>
  <si>
    <t>Пренареждане на нов Ивайловградски камък по цокъл на ограда Юг - 50%</t>
  </si>
  <si>
    <t>Изтъргване на стара боя по метална ограда Юг - L= 18.00 м и H= 1,35 м</t>
  </si>
  <si>
    <t>Боядисване две ръце на  метална ограда Юг - L= 18.00 м и H= 1,35 м</t>
  </si>
  <si>
    <t>Очукване на подкеремиден цокъл по ограда Юг,Изток,Запад и Север - 50 %</t>
  </si>
  <si>
    <t xml:space="preserve">Направа на шпакловка + мрежа на подкеремиден цокъл по ограда Юг,Изток,Запад и Север </t>
  </si>
  <si>
    <t>Боядисване на подкеремиден цокъл с външна силикатна боя</t>
  </si>
  <si>
    <t>Пренареждане с нови керемиди по каменна ограда 30 %</t>
  </si>
  <si>
    <r>
      <t>м</t>
    </r>
    <r>
      <rPr>
        <sz val="11"/>
        <color theme="1"/>
        <rFont val="Calibri"/>
        <family val="2"/>
        <charset val="204"/>
      </rPr>
      <t>²</t>
    </r>
  </si>
  <si>
    <t>Пренареждане на съществуващи бордюри около пътеки - 80 %</t>
  </si>
  <si>
    <t>Полагане на нови  градински бордюри около шадравана</t>
  </si>
  <si>
    <t>Направа на армирана бетонова настилка около шадравана</t>
  </si>
  <si>
    <t>Полагане на нов Ивайловградски камък около шадраван</t>
  </si>
  <si>
    <t>Направа на нова ВИК инсталация за шадраван</t>
  </si>
  <si>
    <t>Монтиране на нов шадраван</t>
  </si>
  <si>
    <t>Направа на нова ВИК инсталация за външна чешма</t>
  </si>
  <si>
    <t>Монтиране на нова външна чешма</t>
  </si>
  <si>
    <t>Освежаване и ремонт на съществуващи метални стълбове</t>
  </si>
  <si>
    <t>Монтиране на нови фенери на металните стълбове</t>
  </si>
  <si>
    <t xml:space="preserve">Монтаж на  нови пейки </t>
  </si>
  <si>
    <t>Ремонт на сградата отвън</t>
  </si>
  <si>
    <t>Фасадно тръбно скеле</t>
  </si>
  <si>
    <t>Направа на шпакловка с мрежа по фасади Юг,Запад,Изток и Север</t>
  </si>
  <si>
    <t>Пренареждане на съществуващ Ивайловградски камък по пътеки в двора - 50%</t>
  </si>
  <si>
    <t>Пренареждане на нов Ивайловградски камък по пътеки в двора - 50 %</t>
  </si>
  <si>
    <t>Tънък изкоп машинен</t>
  </si>
  <si>
    <t>Тънък изкоп ръчен</t>
  </si>
  <si>
    <t xml:space="preserve">Пренареждане на съществуващи базалтови плочки </t>
  </si>
  <si>
    <t>Доставка и монтаж на външни подпрозоречни дъски(кафеви)</t>
  </si>
  <si>
    <t>Подмяна на съществуващи дървени триъгълни  первази около прозорци с нови</t>
  </si>
  <si>
    <t>Изстъргване на дървена дограма отвън</t>
  </si>
  <si>
    <t>Пребоядисване на съществуваща дървена дограма отвън</t>
  </si>
  <si>
    <t>Пребоядисване на сградата със силикатна мазилка</t>
  </si>
  <si>
    <t xml:space="preserve">Доставка и монтаж на нови дървени входни врати </t>
  </si>
  <si>
    <t xml:space="preserve">Обръщане на прозорци и врати  отвън с шпакловка + АL ъгъл с мрежа </t>
  </si>
  <si>
    <t>Изстъргване на съществуваща метална врата Ф Север</t>
  </si>
  <si>
    <t>Пребоядисване на съществуваща метална врата Фасада Север</t>
  </si>
  <si>
    <t>Ремонт на сградата Вътре</t>
  </si>
  <si>
    <t>Частичен ремонт на покрив(измазване на плитки и подмяна на счупени керемиди)</t>
  </si>
  <si>
    <t>Пребоядисване на водосточни тръби по фасади</t>
  </si>
  <si>
    <t>Ръчно товарене на строителни отпадъци и извозване на 5км</t>
  </si>
  <si>
    <r>
      <t>м</t>
    </r>
    <r>
      <rPr>
        <sz val="11"/>
        <color theme="1"/>
        <rFont val="Calibri"/>
        <family val="2"/>
        <charset val="204"/>
      </rPr>
      <t>³</t>
    </r>
  </si>
  <si>
    <t>Етаж 1</t>
  </si>
  <si>
    <t xml:space="preserve">Ремонт на конструкцията в мазето </t>
  </si>
  <si>
    <t xml:space="preserve">Монтаж на ново дюшеме </t>
  </si>
  <si>
    <t>Премахване на съществуваща стена от гипсофазер</t>
  </si>
  <si>
    <t>Направа на дървена конструкция за стена</t>
  </si>
  <si>
    <t>Монтаж на ламперия върху дървена конструкция за стена (двулицево)</t>
  </si>
  <si>
    <t>Лакиране две ръце на нова ламперия</t>
  </si>
  <si>
    <t xml:space="preserve">Боядисване две ръце на дървени витрини </t>
  </si>
  <si>
    <t>Боядисване на стени</t>
  </si>
  <si>
    <t>Стая на Уредника</t>
  </si>
  <si>
    <t>Лакиране две ръце на съществуваща ламперия</t>
  </si>
  <si>
    <t>Премахване на стари тапети</t>
  </si>
  <si>
    <t>Направа на дървена конструкция за ламперия</t>
  </si>
  <si>
    <t xml:space="preserve">Монтаж на ламперия върху дървена конструкция </t>
  </si>
  <si>
    <t>Боядисване на прозорци</t>
  </si>
  <si>
    <t>Етаж 2</t>
  </si>
  <si>
    <t>Боядисване на стълби към ет.2</t>
  </si>
  <si>
    <t>Лакиране на дюшеме на стълбищна площадка към ет.2</t>
  </si>
  <si>
    <t>Лакиране на таван от ламперия в стълбищна клетка към ет.2</t>
  </si>
  <si>
    <t>Лакиране на стена от ламперия по стълбища към ет.2</t>
  </si>
  <si>
    <t xml:space="preserve">Лакиране на дюшеме по под </t>
  </si>
  <si>
    <t xml:space="preserve">Лакиране на парапет </t>
  </si>
  <si>
    <t>Стойност</t>
  </si>
  <si>
    <t>Пренареждане на стари керемиди по каменна ограда 70%,вътрешна страна + капаци</t>
  </si>
  <si>
    <t>Разваляне на керемидите по каменна ограда /вътрешна страна + капаци/</t>
  </si>
  <si>
    <t>Разваляне на съществуващ Ивайловградски камък около шадраван</t>
  </si>
  <si>
    <t>Пренареждане  с нови  бордюри около пътеки - 20 %</t>
  </si>
  <si>
    <t>Разваляне на съществуващ Ивайловградски камък по пътеки</t>
  </si>
  <si>
    <t>Направа на армирана замазка по пътеки</t>
  </si>
  <si>
    <t>Разваляне на съществуващи бордюри около пътеки</t>
  </si>
  <si>
    <t>Разваляне на съществуващи базалтови плочки</t>
  </si>
  <si>
    <t>Направа на нова Ел.инсталация отвън</t>
  </si>
  <si>
    <t>Демонтаж на съществуващи дървени автентични врати</t>
  </si>
  <si>
    <t>Лакиране две ръце на ново дюшеме</t>
  </si>
  <si>
    <t>Частична подмяна на съществуващо дюшеме + циклене</t>
  </si>
  <si>
    <t>Монтиране на первази на стъпала  по стълбища към ет.2</t>
  </si>
  <si>
    <t>Пребоядисване на стени + частична шпакловка</t>
  </si>
  <si>
    <t>Направа на нова Ел.инсталация вътре + ново Ел.табло</t>
  </si>
  <si>
    <t>Koичествена сметка</t>
  </si>
  <si>
    <t>Непредвидени разходи 10%:</t>
  </si>
  <si>
    <t>ВСИЧКО без ДДС:</t>
  </si>
  <si>
    <t>ВСИЧКО с  ДДС: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</si>
</sst>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indexed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10"/>
        <bgColor indexed="6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2" fontId="0" fillId="0" borderId="1" xfId="0" applyNumberFormat="1" applyBorder="1"/>
    <xf numFmtId="0" fontId="1" fillId="0" borderId="1" xfId="0" applyFont="1" applyBorder="1"/>
    <xf numFmtId="2" fontId="1" fillId="0" borderId="1" xfId="0" applyNumberFormat="1" applyFont="1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/>
    <xf numFmtId="0" fontId="5" fillId="0" borderId="1" xfId="0" applyFont="1" applyFill="1" applyBorder="1" applyAlignment="1"/>
    <xf numFmtId="0" fontId="0" fillId="0" borderId="12" xfId="0" applyBorder="1" applyAlignment="1">
      <alignment wrapText="1"/>
    </xf>
    <xf numFmtId="0" fontId="0" fillId="0" borderId="1" xfId="0" applyBorder="1" applyAlignment="1"/>
    <xf numFmtId="2" fontId="0" fillId="0" borderId="0" xfId="0" applyNumberFormat="1"/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3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2" fontId="2" fillId="2" borderId="12" xfId="0" applyNumberFormat="1" applyFont="1" applyFill="1" applyBorder="1" applyAlignment="1">
      <alignment horizontal="center"/>
    </xf>
    <xf numFmtId="49" fontId="6" fillId="3" borderId="10" xfId="0" applyNumberFormat="1" applyFont="1" applyFill="1" applyBorder="1" applyAlignment="1">
      <alignment horizontal="center"/>
    </xf>
    <xf numFmtId="49" fontId="6" fillId="3" borderId="12" xfId="0" applyNumberFormat="1" applyFont="1" applyFill="1" applyBorder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abSelected="1" topLeftCell="A79" workbookViewId="0">
      <selection activeCell="H103" sqref="H103"/>
    </sheetView>
  </sheetViews>
  <sheetFormatPr defaultRowHeight="15" x14ac:dyDescent="0.25"/>
  <cols>
    <col min="1" max="1" width="3.28515625" customWidth="1"/>
    <col min="2" max="2" width="45.85546875" customWidth="1"/>
    <col min="3" max="3" width="7.7109375" customWidth="1"/>
    <col min="6" max="6" width="9.28515625" customWidth="1"/>
  </cols>
  <sheetData>
    <row r="1" spans="1:6" x14ac:dyDescent="0.25">
      <c r="A1" s="21" t="s">
        <v>92</v>
      </c>
      <c r="B1" s="22"/>
      <c r="C1" s="22"/>
      <c r="D1" s="22"/>
      <c r="E1" s="22"/>
      <c r="F1" s="23"/>
    </row>
    <row r="2" spans="1:6" x14ac:dyDescent="0.25">
      <c r="A2" s="24"/>
      <c r="B2" s="25"/>
      <c r="C2" s="25"/>
      <c r="D2" s="25"/>
      <c r="E2" s="25"/>
      <c r="F2" s="26"/>
    </row>
    <row r="3" spans="1:6" x14ac:dyDescent="0.25">
      <c r="A3" s="24"/>
      <c r="B3" s="25"/>
      <c r="C3" s="25"/>
      <c r="D3" s="25"/>
      <c r="E3" s="25"/>
      <c r="F3" s="26"/>
    </row>
    <row r="4" spans="1:6" x14ac:dyDescent="0.25">
      <c r="A4" s="24"/>
      <c r="B4" s="25"/>
      <c r="C4" s="25"/>
      <c r="D4" s="25"/>
      <c r="E4" s="25"/>
      <c r="F4" s="26"/>
    </row>
    <row r="5" spans="1:6" x14ac:dyDescent="0.25">
      <c r="A5" s="27"/>
      <c r="B5" s="28"/>
      <c r="C5" s="28"/>
      <c r="D5" s="28"/>
      <c r="E5" s="28"/>
      <c r="F5" s="29"/>
    </row>
    <row r="6" spans="1:6" ht="15" customHeight="1" x14ac:dyDescent="0.25">
      <c r="A6" s="1"/>
      <c r="B6" s="2" t="s">
        <v>0</v>
      </c>
      <c r="C6" s="2" t="s">
        <v>1</v>
      </c>
      <c r="D6" s="2" t="s">
        <v>2</v>
      </c>
      <c r="E6" s="2" t="s">
        <v>3</v>
      </c>
      <c r="F6" s="2" t="s">
        <v>76</v>
      </c>
    </row>
    <row r="7" spans="1:6" ht="15" customHeight="1" x14ac:dyDescent="0.25">
      <c r="A7" s="18" t="s">
        <v>9</v>
      </c>
      <c r="B7" s="19"/>
      <c r="C7" s="19"/>
      <c r="D7" s="19"/>
      <c r="E7" s="19"/>
      <c r="F7" s="20"/>
    </row>
    <row r="8" spans="1:6" ht="15" customHeight="1" x14ac:dyDescent="0.25">
      <c r="A8" s="12">
        <v>1</v>
      </c>
      <c r="B8" s="8" t="s">
        <v>11</v>
      </c>
      <c r="C8" s="7" t="s">
        <v>10</v>
      </c>
      <c r="D8" s="3">
        <v>18</v>
      </c>
      <c r="E8" s="3"/>
      <c r="F8" s="3">
        <f>SUM(D8*E8)</f>
        <v>0</v>
      </c>
    </row>
    <row r="9" spans="1:6" ht="45" x14ac:dyDescent="0.25">
      <c r="A9" s="1">
        <v>2</v>
      </c>
      <c r="B9" s="10" t="s">
        <v>12</v>
      </c>
      <c r="C9" s="9" t="s">
        <v>10</v>
      </c>
      <c r="D9" s="3">
        <v>9</v>
      </c>
      <c r="E9" s="3"/>
      <c r="F9" s="3">
        <f t="shared" ref="F9:F81" si="0">SUM(D9*E9)</f>
        <v>0</v>
      </c>
    </row>
    <row r="10" spans="1:6" ht="30" x14ac:dyDescent="0.25">
      <c r="A10" s="1">
        <v>3</v>
      </c>
      <c r="B10" s="6" t="s">
        <v>13</v>
      </c>
      <c r="C10" s="9" t="s">
        <v>10</v>
      </c>
      <c r="D10" s="3">
        <v>9</v>
      </c>
      <c r="E10" s="3"/>
      <c r="F10" s="3">
        <f t="shared" si="0"/>
        <v>0</v>
      </c>
    </row>
    <row r="11" spans="1:6" ht="30" x14ac:dyDescent="0.25">
      <c r="A11" s="1">
        <v>4</v>
      </c>
      <c r="B11" s="6" t="s">
        <v>14</v>
      </c>
      <c r="C11" s="9" t="s">
        <v>10</v>
      </c>
      <c r="D11" s="3">
        <v>18</v>
      </c>
      <c r="E11" s="3"/>
      <c r="F11" s="3">
        <f t="shared" si="0"/>
        <v>0</v>
      </c>
    </row>
    <row r="12" spans="1:6" ht="31.5" customHeight="1" x14ac:dyDescent="0.25">
      <c r="A12" s="1">
        <v>5</v>
      </c>
      <c r="B12" s="6" t="s">
        <v>15</v>
      </c>
      <c r="C12" s="9" t="s">
        <v>10</v>
      </c>
      <c r="D12" s="3">
        <v>18</v>
      </c>
      <c r="E12" s="3"/>
      <c r="F12" s="3">
        <f t="shared" si="0"/>
        <v>0</v>
      </c>
    </row>
    <row r="13" spans="1:6" ht="30" x14ac:dyDescent="0.25">
      <c r="A13" s="1">
        <v>6</v>
      </c>
      <c r="B13" s="6" t="s">
        <v>16</v>
      </c>
      <c r="C13" s="9" t="s">
        <v>10</v>
      </c>
      <c r="D13" s="3">
        <v>71</v>
      </c>
      <c r="E13" s="3"/>
      <c r="F13" s="3">
        <f t="shared" si="0"/>
        <v>0</v>
      </c>
    </row>
    <row r="14" spans="1:6" ht="45" x14ac:dyDescent="0.25">
      <c r="A14" s="1">
        <v>7</v>
      </c>
      <c r="B14" s="6" t="s">
        <v>17</v>
      </c>
      <c r="C14" s="9" t="s">
        <v>10</v>
      </c>
      <c r="D14" s="3">
        <v>142</v>
      </c>
      <c r="E14" s="3"/>
      <c r="F14" s="3">
        <f t="shared" si="0"/>
        <v>0</v>
      </c>
    </row>
    <row r="15" spans="1:6" ht="30" x14ac:dyDescent="0.25">
      <c r="A15" s="11">
        <v>8</v>
      </c>
      <c r="B15" s="6" t="s">
        <v>18</v>
      </c>
      <c r="C15" s="9" t="s">
        <v>10</v>
      </c>
      <c r="D15" s="3">
        <v>142</v>
      </c>
      <c r="E15" s="3"/>
      <c r="F15" s="3">
        <f t="shared" si="0"/>
        <v>0</v>
      </c>
    </row>
    <row r="16" spans="1:6" ht="30" x14ac:dyDescent="0.25">
      <c r="A16" s="1">
        <v>9</v>
      </c>
      <c r="B16" s="6" t="s">
        <v>78</v>
      </c>
      <c r="C16" s="9" t="s">
        <v>10</v>
      </c>
      <c r="D16" s="3">
        <v>142</v>
      </c>
      <c r="E16" s="3"/>
      <c r="F16" s="3">
        <f t="shared" si="0"/>
        <v>0</v>
      </c>
    </row>
    <row r="17" spans="1:6" ht="30" x14ac:dyDescent="0.25">
      <c r="A17" s="1">
        <v>10</v>
      </c>
      <c r="B17" s="6" t="s">
        <v>77</v>
      </c>
      <c r="C17" s="9" t="s">
        <v>10</v>
      </c>
      <c r="D17" s="3">
        <v>101.5</v>
      </c>
      <c r="E17" s="3"/>
      <c r="F17" s="3">
        <f t="shared" si="0"/>
        <v>0</v>
      </c>
    </row>
    <row r="18" spans="1:6" ht="30" x14ac:dyDescent="0.25">
      <c r="A18" s="1">
        <v>11</v>
      </c>
      <c r="B18" s="6" t="s">
        <v>19</v>
      </c>
      <c r="C18" s="9" t="s">
        <v>10</v>
      </c>
      <c r="D18" s="3">
        <v>43.5</v>
      </c>
      <c r="E18" s="3"/>
      <c r="F18" s="3">
        <f t="shared" si="0"/>
        <v>0</v>
      </c>
    </row>
    <row r="19" spans="1:6" ht="30" x14ac:dyDescent="0.25">
      <c r="A19" s="1">
        <v>12</v>
      </c>
      <c r="B19" s="6" t="s">
        <v>81</v>
      </c>
      <c r="C19" s="9" t="s">
        <v>20</v>
      </c>
      <c r="D19" s="3">
        <v>152</v>
      </c>
      <c r="E19" s="3"/>
      <c r="F19" s="3">
        <f t="shared" si="0"/>
        <v>0</v>
      </c>
    </row>
    <row r="20" spans="1:6" x14ac:dyDescent="0.25">
      <c r="A20" s="1">
        <v>13</v>
      </c>
      <c r="B20" s="6" t="s">
        <v>82</v>
      </c>
      <c r="C20" s="9" t="s">
        <v>20</v>
      </c>
      <c r="D20" s="3">
        <v>152</v>
      </c>
      <c r="E20" s="3"/>
      <c r="F20" s="3">
        <f t="shared" si="0"/>
        <v>0</v>
      </c>
    </row>
    <row r="21" spans="1:6" ht="30" x14ac:dyDescent="0.25">
      <c r="A21" s="1">
        <v>14</v>
      </c>
      <c r="B21" s="6" t="s">
        <v>35</v>
      </c>
      <c r="C21" s="9" t="s">
        <v>20</v>
      </c>
      <c r="D21" s="3">
        <v>76</v>
      </c>
      <c r="E21" s="3"/>
      <c r="F21" s="3">
        <f t="shared" si="0"/>
        <v>0</v>
      </c>
    </row>
    <row r="22" spans="1:6" ht="30" x14ac:dyDescent="0.25">
      <c r="A22" s="1">
        <v>15</v>
      </c>
      <c r="B22" s="6" t="s">
        <v>36</v>
      </c>
      <c r="C22" s="9" t="s">
        <v>20</v>
      </c>
      <c r="D22" s="3">
        <v>76</v>
      </c>
      <c r="E22" s="3"/>
      <c r="F22" s="3">
        <f t="shared" si="0"/>
        <v>0</v>
      </c>
    </row>
    <row r="23" spans="1:6" x14ac:dyDescent="0.25">
      <c r="A23" s="1">
        <v>16</v>
      </c>
      <c r="B23" s="6" t="s">
        <v>37</v>
      </c>
      <c r="C23" s="9" t="s">
        <v>10</v>
      </c>
      <c r="D23" s="3">
        <v>35</v>
      </c>
      <c r="E23" s="3"/>
      <c r="F23" s="3">
        <f t="shared" si="0"/>
        <v>0</v>
      </c>
    </row>
    <row r="24" spans="1:6" x14ac:dyDescent="0.25">
      <c r="A24" s="1">
        <v>17</v>
      </c>
      <c r="B24" s="6" t="s">
        <v>38</v>
      </c>
      <c r="C24" s="9" t="s">
        <v>10</v>
      </c>
      <c r="D24" s="3">
        <v>30</v>
      </c>
      <c r="E24" s="3"/>
      <c r="F24" s="3">
        <f t="shared" si="0"/>
        <v>0</v>
      </c>
    </row>
    <row r="25" spans="1:6" ht="30" x14ac:dyDescent="0.25">
      <c r="A25" s="1">
        <v>18</v>
      </c>
      <c r="B25" s="6" t="s">
        <v>83</v>
      </c>
      <c r="C25" s="9" t="s">
        <v>10</v>
      </c>
      <c r="D25" s="3">
        <v>130.05000000000001</v>
      </c>
      <c r="E25" s="3"/>
      <c r="F25" s="3">
        <f t="shared" si="0"/>
        <v>0</v>
      </c>
    </row>
    <row r="26" spans="1:6" ht="30" x14ac:dyDescent="0.25">
      <c r="A26" s="1">
        <v>19</v>
      </c>
      <c r="B26" s="6" t="s">
        <v>21</v>
      </c>
      <c r="C26" s="9" t="s">
        <v>10</v>
      </c>
      <c r="D26" s="3">
        <v>104.08</v>
      </c>
      <c r="E26" s="3"/>
      <c r="F26" s="3">
        <f t="shared" si="0"/>
        <v>0</v>
      </c>
    </row>
    <row r="27" spans="1:6" ht="30" x14ac:dyDescent="0.25">
      <c r="A27" s="1">
        <v>20</v>
      </c>
      <c r="B27" s="6" t="s">
        <v>80</v>
      </c>
      <c r="C27" s="9" t="s">
        <v>10</v>
      </c>
      <c r="D27" s="3">
        <v>25.97</v>
      </c>
      <c r="E27" s="3"/>
      <c r="F27" s="3">
        <f t="shared" si="0"/>
        <v>0</v>
      </c>
    </row>
    <row r="28" spans="1:6" ht="30" x14ac:dyDescent="0.25">
      <c r="A28" s="1">
        <v>21</v>
      </c>
      <c r="B28" s="6" t="s">
        <v>22</v>
      </c>
      <c r="C28" s="9" t="s">
        <v>10</v>
      </c>
      <c r="D28" s="3">
        <v>21.4</v>
      </c>
      <c r="E28" s="3"/>
      <c r="F28" s="3">
        <f t="shared" si="0"/>
        <v>0</v>
      </c>
    </row>
    <row r="29" spans="1:6" ht="30" x14ac:dyDescent="0.25">
      <c r="A29" s="1">
        <v>22</v>
      </c>
      <c r="B29" s="6" t="s">
        <v>79</v>
      </c>
      <c r="C29" s="9" t="s">
        <v>20</v>
      </c>
      <c r="D29" s="3">
        <v>27.28</v>
      </c>
      <c r="E29" s="3"/>
      <c r="F29" s="3">
        <f t="shared" si="0"/>
        <v>0</v>
      </c>
    </row>
    <row r="30" spans="1:6" ht="30" x14ac:dyDescent="0.25">
      <c r="A30" s="1">
        <v>23</v>
      </c>
      <c r="B30" s="6" t="s">
        <v>23</v>
      </c>
      <c r="C30" s="9" t="s">
        <v>20</v>
      </c>
      <c r="D30" s="3">
        <v>27.28</v>
      </c>
      <c r="E30" s="3"/>
      <c r="F30" s="3">
        <f t="shared" si="0"/>
        <v>0</v>
      </c>
    </row>
    <row r="31" spans="1:6" ht="30" x14ac:dyDescent="0.25">
      <c r="A31" s="1">
        <v>24</v>
      </c>
      <c r="B31" s="6" t="s">
        <v>24</v>
      </c>
      <c r="C31" s="9" t="s">
        <v>20</v>
      </c>
      <c r="D31" s="3">
        <v>27.28</v>
      </c>
      <c r="E31" s="3"/>
      <c r="F31" s="3">
        <f t="shared" si="0"/>
        <v>0</v>
      </c>
    </row>
    <row r="32" spans="1:6" x14ac:dyDescent="0.25">
      <c r="A32" s="1">
        <v>25</v>
      </c>
      <c r="B32" s="6" t="s">
        <v>84</v>
      </c>
      <c r="C32" s="9" t="s">
        <v>20</v>
      </c>
      <c r="D32" s="3">
        <v>17.57</v>
      </c>
      <c r="E32" s="3"/>
      <c r="F32" s="3">
        <f t="shared" si="0"/>
        <v>0</v>
      </c>
    </row>
    <row r="33" spans="1:6" ht="30" x14ac:dyDescent="0.25">
      <c r="A33" s="1">
        <v>26</v>
      </c>
      <c r="B33" s="6" t="s">
        <v>39</v>
      </c>
      <c r="C33" s="9" t="s">
        <v>20</v>
      </c>
      <c r="D33" s="3">
        <v>17.57</v>
      </c>
      <c r="E33" s="3"/>
      <c r="F33" s="3">
        <f t="shared" si="0"/>
        <v>0</v>
      </c>
    </row>
    <row r="34" spans="1:6" x14ac:dyDescent="0.25">
      <c r="A34" s="1">
        <v>27</v>
      </c>
      <c r="B34" s="6" t="s">
        <v>25</v>
      </c>
      <c r="C34" s="9" t="s">
        <v>6</v>
      </c>
      <c r="D34" s="3">
        <v>1</v>
      </c>
      <c r="E34" s="3"/>
      <c r="F34" s="3">
        <f t="shared" si="0"/>
        <v>0</v>
      </c>
    </row>
    <row r="35" spans="1:6" x14ac:dyDescent="0.25">
      <c r="A35" s="1">
        <v>28</v>
      </c>
      <c r="B35" s="1" t="s">
        <v>26</v>
      </c>
      <c r="C35" s="9" t="s">
        <v>6</v>
      </c>
      <c r="D35" s="3">
        <v>1</v>
      </c>
      <c r="E35" s="3"/>
      <c r="F35" s="3">
        <f t="shared" si="0"/>
        <v>0</v>
      </c>
    </row>
    <row r="36" spans="1:6" ht="30" x14ac:dyDescent="0.25">
      <c r="A36" s="1">
        <v>29</v>
      </c>
      <c r="B36" s="6" t="s">
        <v>27</v>
      </c>
      <c r="C36" s="9" t="s">
        <v>6</v>
      </c>
      <c r="D36" s="3">
        <v>1</v>
      </c>
      <c r="E36" s="3"/>
      <c r="F36" s="3">
        <f t="shared" si="0"/>
        <v>0</v>
      </c>
    </row>
    <row r="37" spans="1:6" x14ac:dyDescent="0.25">
      <c r="A37" s="1">
        <v>30</v>
      </c>
      <c r="B37" s="1" t="s">
        <v>28</v>
      </c>
      <c r="C37" s="9" t="s">
        <v>6</v>
      </c>
      <c r="D37" s="3">
        <v>1</v>
      </c>
      <c r="E37" s="3"/>
      <c r="F37" s="3">
        <f t="shared" si="0"/>
        <v>0</v>
      </c>
    </row>
    <row r="38" spans="1:6" ht="30" x14ac:dyDescent="0.25">
      <c r="A38" s="1">
        <v>31</v>
      </c>
      <c r="B38" s="6" t="s">
        <v>29</v>
      </c>
      <c r="C38" s="9" t="s">
        <v>6</v>
      </c>
      <c r="D38" s="3">
        <v>4</v>
      </c>
      <c r="E38" s="3"/>
      <c r="F38" s="3">
        <f t="shared" si="0"/>
        <v>0</v>
      </c>
    </row>
    <row r="39" spans="1:6" ht="30" x14ac:dyDescent="0.25">
      <c r="A39" s="1">
        <v>32</v>
      </c>
      <c r="B39" s="6" t="s">
        <v>30</v>
      </c>
      <c r="C39" s="9" t="s">
        <v>6</v>
      </c>
      <c r="D39" s="3">
        <v>8</v>
      </c>
      <c r="E39" s="3"/>
      <c r="F39" s="3">
        <f t="shared" si="0"/>
        <v>0</v>
      </c>
    </row>
    <row r="40" spans="1:6" x14ac:dyDescent="0.25">
      <c r="A40" s="1">
        <v>33</v>
      </c>
      <c r="B40" s="6" t="s">
        <v>85</v>
      </c>
      <c r="C40" s="9" t="s">
        <v>6</v>
      </c>
      <c r="D40" s="3">
        <v>1</v>
      </c>
      <c r="E40" s="3"/>
      <c r="F40" s="3">
        <f t="shared" si="0"/>
        <v>0</v>
      </c>
    </row>
    <row r="41" spans="1:6" x14ac:dyDescent="0.25">
      <c r="A41" s="1">
        <v>34</v>
      </c>
      <c r="B41" s="1" t="s">
        <v>31</v>
      </c>
      <c r="C41" s="9" t="s">
        <v>6</v>
      </c>
      <c r="D41" s="3">
        <v>4</v>
      </c>
      <c r="E41" s="3"/>
      <c r="F41" s="3">
        <f t="shared" si="0"/>
        <v>0</v>
      </c>
    </row>
    <row r="42" spans="1:6" x14ac:dyDescent="0.25">
      <c r="A42" s="1">
        <v>35</v>
      </c>
      <c r="B42" s="1" t="s">
        <v>7</v>
      </c>
      <c r="C42" s="9" t="s">
        <v>6</v>
      </c>
      <c r="D42" s="3">
        <v>15</v>
      </c>
      <c r="E42" s="3"/>
      <c r="F42" s="3">
        <f t="shared" si="0"/>
        <v>0</v>
      </c>
    </row>
    <row r="43" spans="1:6" ht="30" x14ac:dyDescent="0.25">
      <c r="A43" s="1">
        <v>36</v>
      </c>
      <c r="B43" s="6" t="s">
        <v>8</v>
      </c>
      <c r="C43" s="9" t="s">
        <v>20</v>
      </c>
      <c r="D43" s="3">
        <v>630</v>
      </c>
      <c r="E43" s="3"/>
      <c r="F43" s="3">
        <f t="shared" si="0"/>
        <v>0</v>
      </c>
    </row>
    <row r="44" spans="1:6" ht="30" x14ac:dyDescent="0.25">
      <c r="A44" s="1">
        <v>37</v>
      </c>
      <c r="B44" s="6" t="s">
        <v>52</v>
      </c>
      <c r="C44" s="9" t="s">
        <v>53</v>
      </c>
      <c r="D44" s="3">
        <v>15</v>
      </c>
      <c r="E44" s="3"/>
      <c r="F44" s="3">
        <f t="shared" si="0"/>
        <v>0</v>
      </c>
    </row>
    <row r="45" spans="1:6" x14ac:dyDescent="0.25">
      <c r="A45" s="1"/>
      <c r="B45" s="1"/>
      <c r="C45" s="1"/>
      <c r="D45" s="3"/>
      <c r="E45" s="3"/>
      <c r="F45" s="5">
        <f>SUM(F8:F44)</f>
        <v>0</v>
      </c>
    </row>
    <row r="46" spans="1:6" ht="18.75" x14ac:dyDescent="0.3">
      <c r="A46" s="30" t="s">
        <v>32</v>
      </c>
      <c r="B46" s="31"/>
      <c r="C46" s="31"/>
      <c r="D46" s="31"/>
      <c r="E46" s="31"/>
      <c r="F46" s="32"/>
    </row>
    <row r="47" spans="1:6" x14ac:dyDescent="0.25">
      <c r="A47" s="1">
        <v>38</v>
      </c>
      <c r="B47" s="1" t="s">
        <v>33</v>
      </c>
      <c r="C47" s="9" t="s">
        <v>20</v>
      </c>
      <c r="D47" s="3">
        <v>400</v>
      </c>
      <c r="E47" s="3"/>
      <c r="F47" s="3">
        <f t="shared" si="0"/>
        <v>0</v>
      </c>
    </row>
    <row r="48" spans="1:6" ht="30" x14ac:dyDescent="0.25">
      <c r="A48" s="1">
        <v>39</v>
      </c>
      <c r="B48" s="6" t="s">
        <v>34</v>
      </c>
      <c r="C48" s="9" t="s">
        <v>20</v>
      </c>
      <c r="D48" s="3">
        <v>267.75</v>
      </c>
      <c r="E48" s="3"/>
      <c r="F48" s="3">
        <f t="shared" si="0"/>
        <v>0</v>
      </c>
    </row>
    <row r="49" spans="1:6" ht="30" x14ac:dyDescent="0.25">
      <c r="A49" s="1">
        <v>40</v>
      </c>
      <c r="B49" s="6" t="s">
        <v>46</v>
      </c>
      <c r="C49" s="9" t="s">
        <v>10</v>
      </c>
      <c r="D49" s="3">
        <v>73.72</v>
      </c>
      <c r="E49" s="3"/>
      <c r="F49" s="3">
        <f t="shared" si="0"/>
        <v>0</v>
      </c>
    </row>
    <row r="50" spans="1:6" ht="30" x14ac:dyDescent="0.25">
      <c r="A50" s="1">
        <v>41</v>
      </c>
      <c r="B50" s="6" t="s">
        <v>40</v>
      </c>
      <c r="C50" s="9" t="s">
        <v>10</v>
      </c>
      <c r="D50" s="3">
        <v>15</v>
      </c>
      <c r="E50" s="3"/>
      <c r="F50" s="3">
        <f t="shared" si="0"/>
        <v>0</v>
      </c>
    </row>
    <row r="51" spans="1:6" ht="30" x14ac:dyDescent="0.25">
      <c r="A51" s="1">
        <v>42</v>
      </c>
      <c r="B51" s="6" t="s">
        <v>41</v>
      </c>
      <c r="C51" s="9" t="s">
        <v>10</v>
      </c>
      <c r="D51" s="3">
        <v>52.5</v>
      </c>
      <c r="E51" s="3"/>
      <c r="F51" s="3">
        <f t="shared" si="0"/>
        <v>0</v>
      </c>
    </row>
    <row r="52" spans="1:6" x14ac:dyDescent="0.25">
      <c r="A52" s="1">
        <v>43</v>
      </c>
      <c r="B52" s="6" t="s">
        <v>42</v>
      </c>
      <c r="C52" s="9" t="s">
        <v>20</v>
      </c>
      <c r="D52" s="3">
        <v>25.96</v>
      </c>
      <c r="E52" s="3"/>
      <c r="F52" s="3">
        <f t="shared" si="0"/>
        <v>0</v>
      </c>
    </row>
    <row r="53" spans="1:6" ht="30" x14ac:dyDescent="0.25">
      <c r="A53" s="1">
        <v>44</v>
      </c>
      <c r="B53" s="6" t="s">
        <v>43</v>
      </c>
      <c r="C53" s="9" t="s">
        <v>20</v>
      </c>
      <c r="D53" s="3">
        <v>25.96</v>
      </c>
      <c r="E53" s="3"/>
      <c r="F53" s="3">
        <f t="shared" si="0"/>
        <v>0</v>
      </c>
    </row>
    <row r="54" spans="1:6" ht="30" x14ac:dyDescent="0.25">
      <c r="A54" s="1">
        <v>45</v>
      </c>
      <c r="B54" s="6" t="s">
        <v>44</v>
      </c>
      <c r="C54" s="9" t="s">
        <v>20</v>
      </c>
      <c r="D54" s="3">
        <v>267.75</v>
      </c>
      <c r="E54" s="3"/>
      <c r="F54" s="3">
        <f t="shared" si="0"/>
        <v>0</v>
      </c>
    </row>
    <row r="55" spans="1:6" ht="30" x14ac:dyDescent="0.25">
      <c r="A55" s="1">
        <v>46</v>
      </c>
      <c r="B55" s="6" t="s">
        <v>86</v>
      </c>
      <c r="C55" s="9" t="s">
        <v>6</v>
      </c>
      <c r="D55" s="3">
        <v>2</v>
      </c>
      <c r="E55" s="3"/>
      <c r="F55" s="3">
        <f t="shared" si="0"/>
        <v>0</v>
      </c>
    </row>
    <row r="56" spans="1:6" ht="30" x14ac:dyDescent="0.25">
      <c r="A56" s="1">
        <v>47</v>
      </c>
      <c r="B56" s="6" t="s">
        <v>45</v>
      </c>
      <c r="C56" s="9" t="s">
        <v>6</v>
      </c>
      <c r="D56" s="3">
        <v>2</v>
      </c>
      <c r="E56" s="3"/>
      <c r="F56" s="3">
        <f t="shared" si="0"/>
        <v>0</v>
      </c>
    </row>
    <row r="57" spans="1:6" ht="30" x14ac:dyDescent="0.25">
      <c r="A57" s="1">
        <v>48</v>
      </c>
      <c r="B57" s="6" t="s">
        <v>47</v>
      </c>
      <c r="C57" s="9" t="s">
        <v>6</v>
      </c>
      <c r="D57" s="3">
        <v>1</v>
      </c>
      <c r="E57" s="3"/>
      <c r="F57" s="3">
        <f t="shared" si="0"/>
        <v>0</v>
      </c>
    </row>
    <row r="58" spans="1:6" ht="30" x14ac:dyDescent="0.25">
      <c r="A58" s="1">
        <v>49</v>
      </c>
      <c r="B58" s="6" t="s">
        <v>48</v>
      </c>
      <c r="C58" s="9" t="s">
        <v>6</v>
      </c>
      <c r="D58" s="3">
        <v>1</v>
      </c>
      <c r="E58" s="3"/>
      <c r="F58" s="3">
        <f t="shared" si="0"/>
        <v>0</v>
      </c>
    </row>
    <row r="59" spans="1:6" ht="30" x14ac:dyDescent="0.25">
      <c r="A59" s="1">
        <v>50</v>
      </c>
      <c r="B59" s="6" t="s">
        <v>50</v>
      </c>
      <c r="C59" s="9"/>
      <c r="D59" s="3">
        <v>1</v>
      </c>
      <c r="E59" s="3"/>
      <c r="F59" s="3">
        <f t="shared" si="0"/>
        <v>0</v>
      </c>
    </row>
    <row r="60" spans="1:6" x14ac:dyDescent="0.25">
      <c r="A60" s="1">
        <v>51</v>
      </c>
      <c r="B60" s="6" t="s">
        <v>51</v>
      </c>
      <c r="C60" s="9" t="s">
        <v>10</v>
      </c>
      <c r="D60" s="3">
        <v>26</v>
      </c>
      <c r="E60" s="3"/>
      <c r="F60" s="3">
        <f t="shared" si="0"/>
        <v>0</v>
      </c>
    </row>
    <row r="61" spans="1:6" x14ac:dyDescent="0.25">
      <c r="A61" s="1"/>
      <c r="B61" s="6"/>
      <c r="C61" s="1"/>
      <c r="D61" s="3"/>
      <c r="E61" s="3"/>
      <c r="F61" s="3"/>
    </row>
    <row r="62" spans="1:6" x14ac:dyDescent="0.25">
      <c r="A62" s="1"/>
      <c r="B62" s="6"/>
      <c r="C62" s="1"/>
      <c r="D62" s="3"/>
      <c r="E62" s="3"/>
      <c r="F62" s="3"/>
    </row>
    <row r="63" spans="1:6" x14ac:dyDescent="0.25">
      <c r="A63" s="1"/>
      <c r="B63" s="6"/>
      <c r="C63" s="1"/>
      <c r="D63" s="3"/>
      <c r="E63" s="3"/>
      <c r="F63" s="5">
        <f>SUM(F47:F60)</f>
        <v>0</v>
      </c>
    </row>
    <row r="64" spans="1:6" ht="18.75" x14ac:dyDescent="0.3">
      <c r="A64" s="33" t="s">
        <v>49</v>
      </c>
      <c r="B64" s="34"/>
      <c r="C64" s="34"/>
      <c r="D64" s="34"/>
      <c r="E64" s="34"/>
      <c r="F64" s="35"/>
    </row>
    <row r="65" spans="1:6" x14ac:dyDescent="0.25">
      <c r="A65" s="1"/>
      <c r="B65" s="2" t="s">
        <v>54</v>
      </c>
      <c r="C65" s="1"/>
      <c r="D65" s="3"/>
      <c r="E65" s="3"/>
      <c r="F65" s="3"/>
    </row>
    <row r="66" spans="1:6" x14ac:dyDescent="0.25">
      <c r="A66" s="1">
        <v>52</v>
      </c>
      <c r="B66" s="6" t="s">
        <v>55</v>
      </c>
      <c r="C66" s="9" t="s">
        <v>20</v>
      </c>
      <c r="D66" s="3">
        <v>75</v>
      </c>
      <c r="E66" s="3"/>
      <c r="F66" s="3">
        <f t="shared" si="0"/>
        <v>0</v>
      </c>
    </row>
    <row r="67" spans="1:6" x14ac:dyDescent="0.25">
      <c r="A67" s="1">
        <v>53</v>
      </c>
      <c r="B67" s="1" t="s">
        <v>56</v>
      </c>
      <c r="C67" s="9" t="s">
        <v>20</v>
      </c>
      <c r="D67" s="3">
        <v>75</v>
      </c>
      <c r="E67" s="3"/>
      <c r="F67" s="3">
        <f t="shared" si="0"/>
        <v>0</v>
      </c>
    </row>
    <row r="68" spans="1:6" x14ac:dyDescent="0.25">
      <c r="A68" s="1">
        <v>54</v>
      </c>
      <c r="B68" s="1" t="s">
        <v>87</v>
      </c>
      <c r="C68" s="9" t="s">
        <v>20</v>
      </c>
      <c r="D68" s="3">
        <v>75</v>
      </c>
      <c r="E68" s="3"/>
      <c r="F68" s="3">
        <f t="shared" si="0"/>
        <v>0</v>
      </c>
    </row>
    <row r="69" spans="1:6" ht="30" x14ac:dyDescent="0.25">
      <c r="A69" s="1">
        <v>55</v>
      </c>
      <c r="B69" s="6" t="s">
        <v>57</v>
      </c>
      <c r="C69" s="9" t="s">
        <v>20</v>
      </c>
      <c r="D69" s="3">
        <v>20</v>
      </c>
      <c r="E69" s="3"/>
      <c r="F69" s="3">
        <f t="shared" si="0"/>
        <v>0</v>
      </c>
    </row>
    <row r="70" spans="1:6" x14ac:dyDescent="0.25">
      <c r="A70" s="1">
        <v>56</v>
      </c>
      <c r="B70" s="1" t="s">
        <v>58</v>
      </c>
      <c r="C70" s="9" t="s">
        <v>20</v>
      </c>
      <c r="D70" s="3">
        <v>20</v>
      </c>
      <c r="E70" s="3"/>
      <c r="F70" s="3">
        <f t="shared" si="0"/>
        <v>0</v>
      </c>
    </row>
    <row r="71" spans="1:6" ht="30" x14ac:dyDescent="0.25">
      <c r="A71" s="1">
        <v>57</v>
      </c>
      <c r="B71" s="6" t="s">
        <v>59</v>
      </c>
      <c r="C71" s="9" t="s">
        <v>20</v>
      </c>
      <c r="D71" s="3">
        <v>40</v>
      </c>
      <c r="E71" s="3"/>
      <c r="F71" s="3">
        <f t="shared" si="0"/>
        <v>0</v>
      </c>
    </row>
    <row r="72" spans="1:6" x14ac:dyDescent="0.25">
      <c r="A72" s="1">
        <v>58</v>
      </c>
      <c r="B72" s="1" t="s">
        <v>60</v>
      </c>
      <c r="C72" s="9" t="s">
        <v>20</v>
      </c>
      <c r="D72" s="3">
        <v>40</v>
      </c>
      <c r="E72" s="3"/>
      <c r="F72" s="3">
        <f t="shared" si="0"/>
        <v>0</v>
      </c>
    </row>
    <row r="73" spans="1:6" x14ac:dyDescent="0.25">
      <c r="A73" s="1">
        <v>59</v>
      </c>
      <c r="B73" s="1" t="s">
        <v>61</v>
      </c>
      <c r="C73" s="9" t="s">
        <v>10</v>
      </c>
      <c r="D73" s="3">
        <v>50</v>
      </c>
      <c r="E73" s="3"/>
      <c r="F73" s="3">
        <f t="shared" si="0"/>
        <v>0</v>
      </c>
    </row>
    <row r="74" spans="1:6" x14ac:dyDescent="0.25">
      <c r="A74" s="1">
        <v>60</v>
      </c>
      <c r="B74" s="1" t="s">
        <v>62</v>
      </c>
      <c r="C74" s="9" t="s">
        <v>20</v>
      </c>
      <c r="D74" s="3">
        <v>60</v>
      </c>
      <c r="E74" s="3"/>
      <c r="F74" s="3">
        <f t="shared" si="0"/>
        <v>0</v>
      </c>
    </row>
    <row r="75" spans="1:6" x14ac:dyDescent="0.25">
      <c r="A75" s="1"/>
      <c r="B75" s="2" t="s">
        <v>63</v>
      </c>
      <c r="C75" s="9"/>
      <c r="D75" s="3"/>
      <c r="E75" s="3"/>
      <c r="F75" s="3"/>
    </row>
    <row r="76" spans="1:6" x14ac:dyDescent="0.25">
      <c r="A76" s="1">
        <v>61</v>
      </c>
      <c r="B76" s="1" t="s">
        <v>64</v>
      </c>
      <c r="C76" s="9" t="s">
        <v>20</v>
      </c>
      <c r="D76" s="3">
        <v>30</v>
      </c>
      <c r="E76" s="3"/>
      <c r="F76" s="3">
        <f t="shared" si="0"/>
        <v>0</v>
      </c>
    </row>
    <row r="77" spans="1:6" x14ac:dyDescent="0.25">
      <c r="A77" s="1">
        <v>62</v>
      </c>
      <c r="B77" s="1" t="s">
        <v>65</v>
      </c>
      <c r="C77" s="9" t="s">
        <v>20</v>
      </c>
      <c r="D77" s="3">
        <v>23</v>
      </c>
      <c r="E77" s="3"/>
      <c r="F77" s="3">
        <f t="shared" si="0"/>
        <v>0</v>
      </c>
    </row>
    <row r="78" spans="1:6" x14ac:dyDescent="0.25">
      <c r="A78" s="1">
        <v>63</v>
      </c>
      <c r="B78" s="1" t="s">
        <v>66</v>
      </c>
      <c r="C78" s="9" t="s">
        <v>20</v>
      </c>
      <c r="D78" s="3">
        <v>23</v>
      </c>
      <c r="E78" s="3"/>
      <c r="F78" s="3">
        <f t="shared" si="0"/>
        <v>0</v>
      </c>
    </row>
    <row r="79" spans="1:6" ht="30" x14ac:dyDescent="0.25">
      <c r="A79" s="1">
        <v>64</v>
      </c>
      <c r="B79" s="6" t="s">
        <v>67</v>
      </c>
      <c r="C79" s="9" t="s">
        <v>20</v>
      </c>
      <c r="D79" s="3">
        <v>23</v>
      </c>
      <c r="E79" s="3"/>
      <c r="F79" s="3">
        <f t="shared" si="0"/>
        <v>0</v>
      </c>
    </row>
    <row r="80" spans="1:6" x14ac:dyDescent="0.25">
      <c r="A80" s="1">
        <v>65</v>
      </c>
      <c r="B80" s="1" t="s">
        <v>60</v>
      </c>
      <c r="C80" s="9" t="s">
        <v>20</v>
      </c>
      <c r="D80" s="3">
        <v>23</v>
      </c>
      <c r="E80" s="3"/>
      <c r="F80" s="3">
        <f t="shared" si="0"/>
        <v>0</v>
      </c>
    </row>
    <row r="81" spans="1:7" ht="30" x14ac:dyDescent="0.25">
      <c r="A81" s="1">
        <v>66</v>
      </c>
      <c r="B81" s="6" t="s">
        <v>88</v>
      </c>
      <c r="C81" s="9" t="s">
        <v>20</v>
      </c>
      <c r="D81" s="3">
        <v>23</v>
      </c>
      <c r="E81" s="3"/>
      <c r="F81" s="3">
        <f t="shared" si="0"/>
        <v>0</v>
      </c>
    </row>
    <row r="82" spans="1:7" ht="16.5" customHeight="1" x14ac:dyDescent="0.25">
      <c r="A82" s="1">
        <v>67</v>
      </c>
      <c r="B82" s="1" t="s">
        <v>68</v>
      </c>
      <c r="C82" s="9" t="s">
        <v>20</v>
      </c>
      <c r="D82" s="3">
        <v>5.2</v>
      </c>
      <c r="E82" s="3"/>
      <c r="F82" s="3">
        <f t="shared" ref="F82:F92" si="1">SUM(D82*E82)</f>
        <v>0</v>
      </c>
    </row>
    <row r="83" spans="1:7" x14ac:dyDescent="0.25">
      <c r="A83" s="1"/>
      <c r="B83" s="2" t="s">
        <v>69</v>
      </c>
      <c r="C83" s="9"/>
      <c r="D83" s="3"/>
      <c r="E83" s="3"/>
      <c r="F83" s="3"/>
    </row>
    <row r="84" spans="1:7" ht="30" x14ac:dyDescent="0.25">
      <c r="A84" s="1">
        <v>66</v>
      </c>
      <c r="B84" s="6" t="s">
        <v>89</v>
      </c>
      <c r="C84" s="9" t="s">
        <v>10</v>
      </c>
      <c r="D84" s="3">
        <v>15</v>
      </c>
      <c r="E84" s="3"/>
      <c r="F84" s="3">
        <f t="shared" si="1"/>
        <v>0</v>
      </c>
    </row>
    <row r="85" spans="1:7" x14ac:dyDescent="0.25">
      <c r="A85" s="1">
        <v>67</v>
      </c>
      <c r="B85" s="1" t="s">
        <v>70</v>
      </c>
      <c r="C85" s="9" t="s">
        <v>6</v>
      </c>
      <c r="D85" s="3">
        <v>1</v>
      </c>
      <c r="E85" s="3"/>
      <c r="F85" s="3">
        <f t="shared" si="1"/>
        <v>0</v>
      </c>
    </row>
    <row r="86" spans="1:7" ht="30" x14ac:dyDescent="0.25">
      <c r="A86" s="1">
        <v>68</v>
      </c>
      <c r="B86" s="6" t="s">
        <v>71</v>
      </c>
      <c r="C86" s="9" t="s">
        <v>20</v>
      </c>
      <c r="D86" s="3">
        <v>3.6</v>
      </c>
      <c r="E86" s="3"/>
      <c r="F86" s="3">
        <f t="shared" si="1"/>
        <v>0</v>
      </c>
    </row>
    <row r="87" spans="1:7" ht="30" x14ac:dyDescent="0.25">
      <c r="A87" s="1">
        <v>69</v>
      </c>
      <c r="B87" s="6" t="s">
        <v>72</v>
      </c>
      <c r="C87" s="9" t="s">
        <v>20</v>
      </c>
      <c r="D87" s="3">
        <v>3.6</v>
      </c>
      <c r="E87" s="3"/>
      <c r="F87" s="3">
        <f t="shared" si="1"/>
        <v>0</v>
      </c>
    </row>
    <row r="88" spans="1:7" ht="30" x14ac:dyDescent="0.25">
      <c r="A88" s="1">
        <v>70</v>
      </c>
      <c r="B88" s="6" t="s">
        <v>73</v>
      </c>
      <c r="C88" s="9" t="s">
        <v>20</v>
      </c>
      <c r="D88" s="3">
        <v>7</v>
      </c>
      <c r="E88" s="3"/>
      <c r="F88" s="3">
        <f t="shared" si="1"/>
        <v>0</v>
      </c>
    </row>
    <row r="89" spans="1:7" x14ac:dyDescent="0.25">
      <c r="A89" s="1">
        <v>71</v>
      </c>
      <c r="B89" s="1" t="s">
        <v>74</v>
      </c>
      <c r="C89" s="9" t="s">
        <v>20</v>
      </c>
      <c r="D89" s="3">
        <v>89</v>
      </c>
      <c r="E89" s="3"/>
      <c r="F89" s="3">
        <f t="shared" si="1"/>
        <v>0</v>
      </c>
    </row>
    <row r="90" spans="1:7" x14ac:dyDescent="0.25">
      <c r="A90" s="1">
        <v>72</v>
      </c>
      <c r="B90" s="1" t="s">
        <v>75</v>
      </c>
      <c r="C90" s="9" t="s">
        <v>10</v>
      </c>
      <c r="D90" s="3">
        <v>3.5</v>
      </c>
      <c r="E90" s="3"/>
      <c r="F90" s="3">
        <f t="shared" si="1"/>
        <v>0</v>
      </c>
    </row>
    <row r="91" spans="1:7" x14ac:dyDescent="0.25">
      <c r="A91" s="1">
        <v>73</v>
      </c>
      <c r="B91" s="1" t="s">
        <v>90</v>
      </c>
      <c r="C91" s="9" t="s">
        <v>20</v>
      </c>
      <c r="D91" s="3">
        <v>90</v>
      </c>
      <c r="E91" s="3"/>
      <c r="F91" s="3">
        <f t="shared" si="1"/>
        <v>0</v>
      </c>
    </row>
    <row r="92" spans="1:7" ht="30" x14ac:dyDescent="0.25">
      <c r="A92" s="1">
        <v>74</v>
      </c>
      <c r="B92" s="6" t="s">
        <v>91</v>
      </c>
      <c r="C92" s="1" t="s">
        <v>6</v>
      </c>
      <c r="D92" s="3">
        <v>1</v>
      </c>
      <c r="E92" s="3"/>
      <c r="F92" s="3">
        <f t="shared" si="1"/>
        <v>0</v>
      </c>
    </row>
    <row r="93" spans="1:7" x14ac:dyDescent="0.25">
      <c r="A93" s="1"/>
      <c r="B93" s="1"/>
      <c r="C93" s="1"/>
      <c r="D93" s="3"/>
      <c r="E93" s="3"/>
      <c r="F93" s="5">
        <f>SUM(F66:F92)</f>
        <v>0</v>
      </c>
    </row>
    <row r="94" spans="1:7" x14ac:dyDescent="0.25">
      <c r="A94" s="1"/>
      <c r="B94" s="1"/>
      <c r="C94" s="1"/>
      <c r="D94" s="1"/>
      <c r="E94" s="1"/>
      <c r="F94" s="1"/>
    </row>
    <row r="95" spans="1:7" x14ac:dyDescent="0.25">
      <c r="A95" s="1"/>
      <c r="B95" s="1"/>
      <c r="C95" s="1"/>
      <c r="D95" s="1"/>
      <c r="E95" s="4" t="s">
        <v>4</v>
      </c>
      <c r="F95" s="5">
        <f>SUM(F45+F63+F93)</f>
        <v>0</v>
      </c>
      <c r="G95" s="15"/>
    </row>
    <row r="96" spans="1:7" ht="32.25" customHeight="1" x14ac:dyDescent="0.25">
      <c r="A96" s="1"/>
      <c r="B96" s="14"/>
      <c r="C96" s="13"/>
      <c r="D96" s="16" t="s">
        <v>93</v>
      </c>
      <c r="E96" s="17"/>
      <c r="F96" s="5"/>
      <c r="G96" s="15"/>
    </row>
    <row r="97" spans="1:7" ht="13.5" customHeight="1" x14ac:dyDescent="0.25">
      <c r="A97" s="1"/>
      <c r="B97" s="14"/>
      <c r="C97" s="13"/>
      <c r="D97" s="36" t="s">
        <v>94</v>
      </c>
      <c r="E97" s="37"/>
      <c r="F97" s="5"/>
      <c r="G97" s="15"/>
    </row>
    <row r="98" spans="1:7" x14ac:dyDescent="0.25">
      <c r="A98" s="1"/>
      <c r="B98" s="1"/>
      <c r="C98" s="1"/>
      <c r="D98" s="1"/>
      <c r="E98" s="4" t="s">
        <v>5</v>
      </c>
      <c r="F98" s="5"/>
    </row>
    <row r="99" spans="1:7" x14ac:dyDescent="0.25">
      <c r="A99" s="1"/>
      <c r="B99" s="1"/>
      <c r="C99" s="1"/>
      <c r="D99" s="36" t="s">
        <v>95</v>
      </c>
      <c r="E99" s="37"/>
      <c r="F99" s="5"/>
    </row>
  </sheetData>
  <mergeCells count="7">
    <mergeCell ref="D97:E97"/>
    <mergeCell ref="D99:E99"/>
    <mergeCell ref="D96:E96"/>
    <mergeCell ref="A7:F7"/>
    <mergeCell ref="A1:F5"/>
    <mergeCell ref="A46:F46"/>
    <mergeCell ref="A64:F6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Dinka</cp:lastModifiedBy>
  <cp:lastPrinted>2020-03-10T10:43:04Z</cp:lastPrinted>
  <dcterms:created xsi:type="dcterms:W3CDTF">2020-01-09T07:25:12Z</dcterms:created>
  <dcterms:modified xsi:type="dcterms:W3CDTF">2020-03-10T10:52:38Z</dcterms:modified>
</cp:coreProperties>
</file>