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819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47" i="1"/>
  <c r="G46"/>
  <c r="G4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5"/>
</calcChain>
</file>

<file path=xl/sharedStrings.xml><?xml version="1.0" encoding="utf-8"?>
<sst xmlns="http://schemas.openxmlformats.org/spreadsheetml/2006/main" count="90" uniqueCount="53">
  <si>
    <t>№</t>
  </si>
  <si>
    <t>Наименование на вида работа</t>
  </si>
  <si>
    <t>М-ка</t>
  </si>
  <si>
    <t>Количество</t>
  </si>
  <si>
    <t>Рязане на асфалтова настилка</t>
  </si>
  <si>
    <t>м</t>
  </si>
  <si>
    <t>Траншеен изкоп на транспорт машинно</t>
  </si>
  <si>
    <t>м3</t>
  </si>
  <si>
    <t>Изкоп ръчен 20% от общия</t>
  </si>
  <si>
    <t>Превоз земни маси на 5км.</t>
  </si>
  <si>
    <t>Доставка и полагане пясък за подложка</t>
  </si>
  <si>
    <t>Доставка и полагане баластра за засипка</t>
  </si>
  <si>
    <t>Уплътняване баластра с виброплоча</t>
  </si>
  <si>
    <t>Доставка и полагане ПЕВП - 90/5,4</t>
  </si>
  <si>
    <t>Доставка и полагане ПЕВП - 160/9</t>
  </si>
  <si>
    <t>Доставка и полагане ПЕВП - 250/12</t>
  </si>
  <si>
    <t>Доставка и монтаж СК-80/10</t>
  </si>
  <si>
    <t>бр.</t>
  </si>
  <si>
    <t>Доставка и монтаж СК-150/10</t>
  </si>
  <si>
    <t>Доставка и монтаж СК-250/10</t>
  </si>
  <si>
    <t>Доставка и монтаж фланци-80</t>
  </si>
  <si>
    <t>Доставка и монтаж фланци-150</t>
  </si>
  <si>
    <t>Доставка и монтаж фланци-250</t>
  </si>
  <si>
    <t>Гарнитура-80</t>
  </si>
  <si>
    <t>Гарнитура-150</t>
  </si>
  <si>
    <t>Гарнитура-250</t>
  </si>
  <si>
    <t>Болт-М12/80 и Гайка-М12</t>
  </si>
  <si>
    <t>Болт-М24/16 и Гайка-М24</t>
  </si>
  <si>
    <t>Накрайник фланшов - 90</t>
  </si>
  <si>
    <t>Накрайник фланшов - 150</t>
  </si>
  <si>
    <t>Накрайник фланшов - 250</t>
  </si>
  <si>
    <t>Доставка и монтаж коляно гладко - 250</t>
  </si>
  <si>
    <t>Доставка и монтаж коляно гладко - 160</t>
  </si>
  <si>
    <t>Доставка и монтаж тройник - 250/250/90</t>
  </si>
  <si>
    <t>Доставка и монтаж тройник - 250/250/160</t>
  </si>
  <si>
    <t>Доставка и монтаж адаптор -90</t>
  </si>
  <si>
    <t>Доставка и монтаж адаптор -160</t>
  </si>
  <si>
    <t>Доставка и монтаж адаптор -250</t>
  </si>
  <si>
    <t>ТСК -3/4"</t>
  </si>
  <si>
    <t>ПХ - 70/80 - надземен</t>
  </si>
  <si>
    <t>СВО - 25 - 9м</t>
  </si>
  <si>
    <t>СВО - 25 - 2м</t>
  </si>
  <si>
    <t>Опорен блок за коляно и тройник</t>
  </si>
  <si>
    <t>Затапване - 90</t>
  </si>
  <si>
    <t>Сигнална лента</t>
  </si>
  <si>
    <t>Изпитване вопроводи под налягане</t>
  </si>
  <si>
    <t>Дезинфекция водопровод</t>
  </si>
  <si>
    <t>Ед.цена</t>
  </si>
  <si>
    <t>Стойност</t>
  </si>
  <si>
    <t>Количествено-стойностна сметка</t>
  </si>
  <si>
    <t>Обща стойност без ДДС:</t>
  </si>
  <si>
    <t>ДДС:</t>
  </si>
  <si>
    <t>Обща стойност с ДДС:</t>
  </si>
</sst>
</file>

<file path=xl/styles.xml><?xml version="1.0" encoding="utf-8"?>
<styleSheet xmlns="http://schemas.openxmlformats.org/spreadsheetml/2006/main">
  <numFmts count="1">
    <numFmt numFmtId="164" formatCode="#,##0.00\ &quot;лв.&quot;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>
      <selection activeCell="C17" sqref="C17"/>
    </sheetView>
  </sheetViews>
  <sheetFormatPr defaultRowHeight="15"/>
  <cols>
    <col min="2" max="2" width="6.28515625" customWidth="1"/>
    <col min="3" max="3" width="48.42578125" customWidth="1"/>
    <col min="4" max="4" width="10.140625" customWidth="1"/>
    <col min="5" max="5" width="16.42578125" customWidth="1"/>
    <col min="6" max="6" width="13.42578125" customWidth="1"/>
    <col min="7" max="7" width="17.85546875" style="7" customWidth="1"/>
  </cols>
  <sheetData>
    <row r="2" spans="2:7" ht="18.75">
      <c r="B2" s="15" t="s">
        <v>49</v>
      </c>
      <c r="C2" s="15"/>
      <c r="D2" s="15"/>
      <c r="E2" s="15"/>
      <c r="F2" s="15"/>
      <c r="G2" s="15"/>
    </row>
    <row r="3" spans="2:7" ht="15.75" thickBot="1"/>
    <row r="4" spans="2:7" ht="16.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47</v>
      </c>
      <c r="G4" s="10" t="s">
        <v>48</v>
      </c>
    </row>
    <row r="5" spans="2:7" ht="16.5" customHeight="1" thickBot="1">
      <c r="B5" s="3">
        <v>1</v>
      </c>
      <c r="C5" s="4" t="s">
        <v>4</v>
      </c>
      <c r="D5" s="5" t="s">
        <v>5</v>
      </c>
      <c r="E5" s="5">
        <v>4522</v>
      </c>
      <c r="F5" s="6">
        <v>0</v>
      </c>
      <c r="G5" s="11">
        <f>ROUND(E5*F5,2)</f>
        <v>0</v>
      </c>
    </row>
    <row r="6" spans="2:7" ht="16.5" customHeight="1" thickBot="1">
      <c r="B6" s="3">
        <v>2</v>
      </c>
      <c r="C6" s="4" t="s">
        <v>6</v>
      </c>
      <c r="D6" s="5" t="s">
        <v>7</v>
      </c>
      <c r="E6" s="5">
        <v>2229</v>
      </c>
      <c r="F6" s="6">
        <v>0</v>
      </c>
      <c r="G6" s="11">
        <f t="shared" ref="G6:G44" si="0">ROUND(E6*F6,2)</f>
        <v>0</v>
      </c>
    </row>
    <row r="7" spans="2:7" ht="16.5" customHeight="1" thickBot="1">
      <c r="B7" s="3">
        <v>3</v>
      </c>
      <c r="C7" s="4" t="s">
        <v>8</v>
      </c>
      <c r="D7" s="5" t="s">
        <v>7</v>
      </c>
      <c r="E7" s="5">
        <v>563</v>
      </c>
      <c r="F7" s="6">
        <v>0</v>
      </c>
      <c r="G7" s="11">
        <f t="shared" si="0"/>
        <v>0</v>
      </c>
    </row>
    <row r="8" spans="2:7" ht="16.5" customHeight="1" thickBot="1">
      <c r="B8" s="3">
        <v>4</v>
      </c>
      <c r="C8" s="4" t="s">
        <v>9</v>
      </c>
      <c r="D8" s="5" t="s">
        <v>7</v>
      </c>
      <c r="E8" s="5">
        <v>2786</v>
      </c>
      <c r="F8" s="6">
        <v>0</v>
      </c>
      <c r="G8" s="11">
        <f t="shared" si="0"/>
        <v>0</v>
      </c>
    </row>
    <row r="9" spans="2:7" ht="16.5" customHeight="1" thickBot="1">
      <c r="B9" s="3">
        <v>5</v>
      </c>
      <c r="C9" s="4" t="s">
        <v>10</v>
      </c>
      <c r="D9" s="5" t="s">
        <v>7</v>
      </c>
      <c r="E9" s="5">
        <v>278</v>
      </c>
      <c r="F9" s="6">
        <v>0</v>
      </c>
      <c r="G9" s="11">
        <f t="shared" si="0"/>
        <v>0</v>
      </c>
    </row>
    <row r="10" spans="2:7" ht="16.5" customHeight="1" thickBot="1">
      <c r="B10" s="3">
        <v>6</v>
      </c>
      <c r="C10" s="4" t="s">
        <v>11</v>
      </c>
      <c r="D10" s="5" t="s">
        <v>7</v>
      </c>
      <c r="E10" s="5">
        <v>2508</v>
      </c>
      <c r="F10" s="6">
        <v>0</v>
      </c>
      <c r="G10" s="11">
        <f t="shared" si="0"/>
        <v>0</v>
      </c>
    </row>
    <row r="11" spans="2:7" ht="16.5" customHeight="1" thickBot="1">
      <c r="B11" s="3">
        <v>7</v>
      </c>
      <c r="C11" s="4" t="s">
        <v>12</v>
      </c>
      <c r="D11" s="5" t="s">
        <v>7</v>
      </c>
      <c r="E11" s="5">
        <v>2508</v>
      </c>
      <c r="F11" s="6">
        <v>0</v>
      </c>
      <c r="G11" s="11">
        <f t="shared" si="0"/>
        <v>0</v>
      </c>
    </row>
    <row r="12" spans="2:7" ht="16.5" customHeight="1" thickBot="1">
      <c r="B12" s="3">
        <v>8</v>
      </c>
      <c r="C12" s="4" t="s">
        <v>13</v>
      </c>
      <c r="D12" s="5" t="s">
        <v>5</v>
      </c>
      <c r="E12" s="5">
        <v>1281</v>
      </c>
      <c r="F12" s="6">
        <v>0</v>
      </c>
      <c r="G12" s="11">
        <f t="shared" si="0"/>
        <v>0</v>
      </c>
    </row>
    <row r="13" spans="2:7" ht="16.5" customHeight="1" thickBot="1">
      <c r="B13" s="3">
        <v>9</v>
      </c>
      <c r="C13" s="4" t="s">
        <v>14</v>
      </c>
      <c r="D13" s="5" t="s">
        <v>5</v>
      </c>
      <c r="E13" s="5">
        <v>88</v>
      </c>
      <c r="F13" s="6">
        <v>0</v>
      </c>
      <c r="G13" s="11">
        <f t="shared" si="0"/>
        <v>0</v>
      </c>
    </row>
    <row r="14" spans="2:7" ht="16.5" customHeight="1" thickBot="1">
      <c r="B14" s="3">
        <v>10</v>
      </c>
      <c r="C14" s="4" t="s">
        <v>15</v>
      </c>
      <c r="D14" s="5" t="s">
        <v>5</v>
      </c>
      <c r="E14" s="5">
        <v>891</v>
      </c>
      <c r="F14" s="6">
        <v>0</v>
      </c>
      <c r="G14" s="11">
        <f t="shared" si="0"/>
        <v>0</v>
      </c>
    </row>
    <row r="15" spans="2:7" ht="16.5" customHeight="1" thickBot="1">
      <c r="B15" s="3">
        <v>11</v>
      </c>
      <c r="C15" s="4" t="s">
        <v>16</v>
      </c>
      <c r="D15" s="5" t="s">
        <v>17</v>
      </c>
      <c r="E15" s="5">
        <v>13</v>
      </c>
      <c r="F15" s="6">
        <v>0</v>
      </c>
      <c r="G15" s="11">
        <f t="shared" si="0"/>
        <v>0</v>
      </c>
    </row>
    <row r="16" spans="2:7" ht="16.5" customHeight="1" thickBot="1">
      <c r="B16" s="3">
        <v>12</v>
      </c>
      <c r="C16" s="4" t="s">
        <v>18</v>
      </c>
      <c r="D16" s="5" t="s">
        <v>17</v>
      </c>
      <c r="E16" s="5">
        <v>2</v>
      </c>
      <c r="F16" s="6">
        <v>0</v>
      </c>
      <c r="G16" s="11">
        <f t="shared" si="0"/>
        <v>0</v>
      </c>
    </row>
    <row r="17" spans="2:7" ht="16.5" customHeight="1" thickBot="1">
      <c r="B17" s="3">
        <v>13</v>
      </c>
      <c r="C17" s="4" t="s">
        <v>19</v>
      </c>
      <c r="D17" s="5" t="s">
        <v>17</v>
      </c>
      <c r="E17" s="5">
        <v>3</v>
      </c>
      <c r="F17" s="6">
        <v>0</v>
      </c>
      <c r="G17" s="11">
        <f t="shared" si="0"/>
        <v>0</v>
      </c>
    </row>
    <row r="18" spans="2:7" ht="16.5" customHeight="1" thickBot="1">
      <c r="B18" s="3">
        <v>14</v>
      </c>
      <c r="C18" s="4" t="s">
        <v>20</v>
      </c>
      <c r="D18" s="5" t="s">
        <v>17</v>
      </c>
      <c r="E18" s="5">
        <v>26</v>
      </c>
      <c r="F18" s="6">
        <v>0</v>
      </c>
      <c r="G18" s="11">
        <f t="shared" si="0"/>
        <v>0</v>
      </c>
    </row>
    <row r="19" spans="2:7" ht="16.5" customHeight="1" thickBot="1">
      <c r="B19" s="3">
        <v>15</v>
      </c>
      <c r="C19" s="4" t="s">
        <v>21</v>
      </c>
      <c r="D19" s="5" t="s">
        <v>17</v>
      </c>
      <c r="E19" s="5">
        <v>4</v>
      </c>
      <c r="F19" s="6">
        <v>0</v>
      </c>
      <c r="G19" s="11">
        <f t="shared" si="0"/>
        <v>0</v>
      </c>
    </row>
    <row r="20" spans="2:7" ht="16.5" customHeight="1" thickBot="1">
      <c r="B20" s="3">
        <v>16</v>
      </c>
      <c r="C20" s="4" t="s">
        <v>22</v>
      </c>
      <c r="D20" s="5" t="s">
        <v>17</v>
      </c>
      <c r="E20" s="5">
        <v>6</v>
      </c>
      <c r="F20" s="6">
        <v>0</v>
      </c>
      <c r="G20" s="11">
        <f t="shared" si="0"/>
        <v>0</v>
      </c>
    </row>
    <row r="21" spans="2:7" ht="16.5" customHeight="1" thickBot="1">
      <c r="B21" s="3">
        <v>17</v>
      </c>
      <c r="C21" s="4" t="s">
        <v>23</v>
      </c>
      <c r="D21" s="5" t="s">
        <v>17</v>
      </c>
      <c r="E21" s="5">
        <v>26</v>
      </c>
      <c r="F21" s="6">
        <v>0</v>
      </c>
      <c r="G21" s="11">
        <f t="shared" si="0"/>
        <v>0</v>
      </c>
    </row>
    <row r="22" spans="2:7" ht="16.5" customHeight="1" thickBot="1">
      <c r="B22" s="3">
        <v>18</v>
      </c>
      <c r="C22" s="4" t="s">
        <v>24</v>
      </c>
      <c r="D22" s="5" t="s">
        <v>17</v>
      </c>
      <c r="E22" s="5">
        <v>4</v>
      </c>
      <c r="F22" s="6">
        <v>0</v>
      </c>
      <c r="G22" s="11">
        <f t="shared" si="0"/>
        <v>0</v>
      </c>
    </row>
    <row r="23" spans="2:7" ht="16.5" customHeight="1" thickBot="1">
      <c r="B23" s="3">
        <v>19</v>
      </c>
      <c r="C23" s="4" t="s">
        <v>25</v>
      </c>
      <c r="D23" s="5" t="s">
        <v>17</v>
      </c>
      <c r="E23" s="5">
        <v>6</v>
      </c>
      <c r="F23" s="6">
        <v>0</v>
      </c>
      <c r="G23" s="11">
        <f t="shared" si="0"/>
        <v>0</v>
      </c>
    </row>
    <row r="24" spans="2:7" ht="16.5" customHeight="1" thickBot="1">
      <c r="B24" s="3">
        <v>20</v>
      </c>
      <c r="C24" s="4" t="s">
        <v>26</v>
      </c>
      <c r="D24" s="5" t="s">
        <v>17</v>
      </c>
      <c r="E24" s="5">
        <v>84</v>
      </c>
      <c r="F24" s="6">
        <v>0</v>
      </c>
      <c r="G24" s="11">
        <f t="shared" si="0"/>
        <v>0</v>
      </c>
    </row>
    <row r="25" spans="2:7" ht="16.5" customHeight="1" thickBot="1">
      <c r="B25" s="3">
        <v>21</v>
      </c>
      <c r="C25" s="4" t="s">
        <v>27</v>
      </c>
      <c r="D25" s="5" t="s">
        <v>17</v>
      </c>
      <c r="E25" s="5">
        <v>40</v>
      </c>
      <c r="F25" s="6">
        <v>0</v>
      </c>
      <c r="G25" s="11">
        <f t="shared" si="0"/>
        <v>0</v>
      </c>
    </row>
    <row r="26" spans="2:7" ht="16.5" customHeight="1" thickBot="1">
      <c r="B26" s="3">
        <v>22</v>
      </c>
      <c r="C26" s="4" t="s">
        <v>28</v>
      </c>
      <c r="D26" s="5" t="s">
        <v>17</v>
      </c>
      <c r="E26" s="5">
        <v>26</v>
      </c>
      <c r="F26" s="6">
        <v>0</v>
      </c>
      <c r="G26" s="11">
        <f t="shared" si="0"/>
        <v>0</v>
      </c>
    </row>
    <row r="27" spans="2:7" ht="16.5" customHeight="1" thickBot="1">
      <c r="B27" s="3">
        <v>23</v>
      </c>
      <c r="C27" s="4" t="s">
        <v>29</v>
      </c>
      <c r="D27" s="5" t="s">
        <v>17</v>
      </c>
      <c r="E27" s="5">
        <v>4</v>
      </c>
      <c r="F27" s="6">
        <v>0</v>
      </c>
      <c r="G27" s="11">
        <f t="shared" si="0"/>
        <v>0</v>
      </c>
    </row>
    <row r="28" spans="2:7" ht="16.5" customHeight="1" thickBot="1">
      <c r="B28" s="3">
        <v>24</v>
      </c>
      <c r="C28" s="4" t="s">
        <v>30</v>
      </c>
      <c r="D28" s="5" t="s">
        <v>17</v>
      </c>
      <c r="E28" s="5">
        <v>6</v>
      </c>
      <c r="F28" s="6">
        <v>0</v>
      </c>
      <c r="G28" s="11">
        <f t="shared" si="0"/>
        <v>0</v>
      </c>
    </row>
    <row r="29" spans="2:7" ht="16.5" customHeight="1" thickBot="1">
      <c r="B29" s="3">
        <v>25</v>
      </c>
      <c r="C29" s="4" t="s">
        <v>31</v>
      </c>
      <c r="D29" s="5" t="s">
        <v>17</v>
      </c>
      <c r="E29" s="5">
        <v>4</v>
      </c>
      <c r="F29" s="6">
        <v>0</v>
      </c>
      <c r="G29" s="11">
        <f t="shared" si="0"/>
        <v>0</v>
      </c>
    </row>
    <row r="30" spans="2:7" ht="16.5" customHeight="1" thickBot="1">
      <c r="B30" s="3">
        <v>26</v>
      </c>
      <c r="C30" s="4" t="s">
        <v>32</v>
      </c>
      <c r="D30" s="5" t="s">
        <v>17</v>
      </c>
      <c r="E30" s="5">
        <v>4</v>
      </c>
      <c r="F30" s="6">
        <v>0</v>
      </c>
      <c r="G30" s="11">
        <f t="shared" si="0"/>
        <v>0</v>
      </c>
    </row>
    <row r="31" spans="2:7" ht="16.5" customHeight="1" thickBot="1">
      <c r="B31" s="3">
        <v>27</v>
      </c>
      <c r="C31" s="4" t="s">
        <v>33</v>
      </c>
      <c r="D31" s="5" t="s">
        <v>17</v>
      </c>
      <c r="E31" s="5">
        <v>2</v>
      </c>
      <c r="F31" s="6">
        <v>0</v>
      </c>
      <c r="G31" s="11">
        <f t="shared" si="0"/>
        <v>0</v>
      </c>
    </row>
    <row r="32" spans="2:7" ht="16.5" customHeight="1" thickBot="1">
      <c r="B32" s="3">
        <v>28</v>
      </c>
      <c r="C32" s="4" t="s">
        <v>34</v>
      </c>
      <c r="D32" s="5" t="s">
        <v>17</v>
      </c>
      <c r="E32" s="5">
        <v>1</v>
      </c>
      <c r="F32" s="6">
        <v>0</v>
      </c>
      <c r="G32" s="11">
        <f t="shared" si="0"/>
        <v>0</v>
      </c>
    </row>
    <row r="33" spans="2:7" ht="16.5" customHeight="1" thickBot="1">
      <c r="B33" s="3">
        <v>29</v>
      </c>
      <c r="C33" s="4" t="s">
        <v>35</v>
      </c>
      <c r="D33" s="5" t="s">
        <v>17</v>
      </c>
      <c r="E33" s="5">
        <v>3</v>
      </c>
      <c r="F33" s="6">
        <v>0</v>
      </c>
      <c r="G33" s="11">
        <f t="shared" si="0"/>
        <v>0</v>
      </c>
    </row>
    <row r="34" spans="2:7" ht="16.5" customHeight="1" thickBot="1">
      <c r="B34" s="3">
        <v>30</v>
      </c>
      <c r="C34" s="4" t="s">
        <v>36</v>
      </c>
      <c r="D34" s="5" t="s">
        <v>17</v>
      </c>
      <c r="E34" s="5">
        <v>2</v>
      </c>
      <c r="F34" s="6">
        <v>0</v>
      </c>
      <c r="G34" s="11">
        <f t="shared" si="0"/>
        <v>0</v>
      </c>
    </row>
    <row r="35" spans="2:7" ht="16.5" customHeight="1" thickBot="1">
      <c r="B35" s="3">
        <v>31</v>
      </c>
      <c r="C35" s="4" t="s">
        <v>37</v>
      </c>
      <c r="D35" s="5" t="s">
        <v>17</v>
      </c>
      <c r="E35" s="5">
        <v>2</v>
      </c>
      <c r="F35" s="6">
        <v>0</v>
      </c>
      <c r="G35" s="11">
        <f t="shared" si="0"/>
        <v>0</v>
      </c>
    </row>
    <row r="36" spans="2:7" ht="16.5" customHeight="1" thickBot="1">
      <c r="B36" s="3">
        <v>32</v>
      </c>
      <c r="C36" s="4" t="s">
        <v>38</v>
      </c>
      <c r="D36" s="5" t="s">
        <v>17</v>
      </c>
      <c r="E36" s="5">
        <v>157</v>
      </c>
      <c r="F36" s="6">
        <v>0</v>
      </c>
      <c r="G36" s="11">
        <f t="shared" si="0"/>
        <v>0</v>
      </c>
    </row>
    <row r="37" spans="2:7" ht="16.5" customHeight="1" thickBot="1">
      <c r="B37" s="3">
        <v>33</v>
      </c>
      <c r="C37" s="4" t="s">
        <v>39</v>
      </c>
      <c r="D37" s="5" t="s">
        <v>17</v>
      </c>
      <c r="E37" s="5">
        <v>22</v>
      </c>
      <c r="F37" s="6">
        <v>0</v>
      </c>
      <c r="G37" s="11">
        <f t="shared" si="0"/>
        <v>0</v>
      </c>
    </row>
    <row r="38" spans="2:7" ht="16.5" customHeight="1" thickBot="1">
      <c r="B38" s="3">
        <v>34</v>
      </c>
      <c r="C38" s="4" t="s">
        <v>40</v>
      </c>
      <c r="D38" s="5" t="s">
        <v>17</v>
      </c>
      <c r="E38" s="5">
        <v>79</v>
      </c>
      <c r="F38" s="6">
        <v>0</v>
      </c>
      <c r="G38" s="11">
        <f t="shared" si="0"/>
        <v>0</v>
      </c>
    </row>
    <row r="39" spans="2:7" ht="16.5" customHeight="1" thickBot="1">
      <c r="B39" s="3">
        <v>35</v>
      </c>
      <c r="C39" s="4" t="s">
        <v>41</v>
      </c>
      <c r="D39" s="5" t="s">
        <v>17</v>
      </c>
      <c r="E39" s="5">
        <v>78</v>
      </c>
      <c r="F39" s="6">
        <v>0</v>
      </c>
      <c r="G39" s="11">
        <f t="shared" si="0"/>
        <v>0</v>
      </c>
    </row>
    <row r="40" spans="2:7" ht="16.5" customHeight="1" thickBot="1">
      <c r="B40" s="3">
        <v>36</v>
      </c>
      <c r="C40" s="4" t="s">
        <v>42</v>
      </c>
      <c r="D40" s="5" t="s">
        <v>17</v>
      </c>
      <c r="E40" s="5">
        <v>8</v>
      </c>
      <c r="F40" s="6">
        <v>0</v>
      </c>
      <c r="G40" s="11">
        <f t="shared" si="0"/>
        <v>0</v>
      </c>
    </row>
    <row r="41" spans="2:7" ht="16.5" customHeight="1" thickBot="1">
      <c r="B41" s="3">
        <v>37</v>
      </c>
      <c r="C41" s="4" t="s">
        <v>43</v>
      </c>
      <c r="D41" s="5" t="s">
        <v>17</v>
      </c>
      <c r="E41" s="5">
        <v>5</v>
      </c>
      <c r="F41" s="6">
        <v>0</v>
      </c>
      <c r="G41" s="11">
        <f t="shared" si="0"/>
        <v>0</v>
      </c>
    </row>
    <row r="42" spans="2:7" ht="16.5" customHeight="1" thickBot="1">
      <c r="B42" s="3">
        <v>38</v>
      </c>
      <c r="C42" s="4" t="s">
        <v>44</v>
      </c>
      <c r="D42" s="5" t="s">
        <v>17</v>
      </c>
      <c r="E42" s="5">
        <v>2250</v>
      </c>
      <c r="F42" s="6">
        <v>0</v>
      </c>
      <c r="G42" s="11">
        <f t="shared" si="0"/>
        <v>0</v>
      </c>
    </row>
    <row r="43" spans="2:7" ht="16.5" customHeight="1" thickBot="1">
      <c r="B43" s="3">
        <v>39</v>
      </c>
      <c r="C43" s="4" t="s">
        <v>45</v>
      </c>
      <c r="D43" s="5" t="s">
        <v>17</v>
      </c>
      <c r="E43" s="5">
        <v>2250</v>
      </c>
      <c r="F43" s="6">
        <v>0</v>
      </c>
      <c r="G43" s="11">
        <f t="shared" si="0"/>
        <v>0</v>
      </c>
    </row>
    <row r="44" spans="2:7" ht="16.5" customHeight="1" thickBot="1">
      <c r="B44" s="3">
        <v>40</v>
      </c>
      <c r="C44" s="4" t="s">
        <v>46</v>
      </c>
      <c r="D44" s="8" t="s">
        <v>17</v>
      </c>
      <c r="E44" s="8">
        <v>2250</v>
      </c>
      <c r="F44" s="9">
        <v>0</v>
      </c>
      <c r="G44" s="12">
        <f t="shared" si="0"/>
        <v>0</v>
      </c>
    </row>
    <row r="45" spans="2:7" ht="16.5" thickBot="1">
      <c r="D45" s="16" t="s">
        <v>50</v>
      </c>
      <c r="E45" s="17"/>
      <c r="F45" s="18"/>
      <c r="G45" s="13">
        <f>ROUND(SUM(G5:G44),2)</f>
        <v>0</v>
      </c>
    </row>
    <row r="46" spans="2:7" ht="16.5" thickBot="1">
      <c r="D46" s="16" t="s">
        <v>51</v>
      </c>
      <c r="E46" s="17"/>
      <c r="F46" s="18"/>
      <c r="G46" s="13">
        <f>ROUND(G45*20%,2)</f>
        <v>0</v>
      </c>
    </row>
    <row r="47" spans="2:7" ht="16.5" thickBot="1">
      <c r="D47" s="19" t="s">
        <v>52</v>
      </c>
      <c r="E47" s="20"/>
      <c r="F47" s="21"/>
      <c r="G47" s="14">
        <f>G45+G46</f>
        <v>0</v>
      </c>
    </row>
  </sheetData>
  <mergeCells count="4">
    <mergeCell ref="B2:G2"/>
    <mergeCell ref="D45:F45"/>
    <mergeCell ref="D46:F46"/>
    <mergeCell ref="D47:F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dcterms:created xsi:type="dcterms:W3CDTF">2018-03-14T13:22:44Z</dcterms:created>
  <dcterms:modified xsi:type="dcterms:W3CDTF">2018-03-21T14:33:36Z</dcterms:modified>
</cp:coreProperties>
</file>